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nne Presson\OneDrive - Orcas Health\Documents\Policies\Business Expense\"/>
    </mc:Choice>
  </mc:AlternateContent>
  <xr:revisionPtr revIDLastSave="0" documentId="13_ncr:1_{13AA2DC3-A7A4-415A-A721-8849124F1EFF}" xr6:coauthVersionLast="45" xr6:coauthVersionMax="45" xr10:uidLastSave="{00000000-0000-0000-0000-000000000000}"/>
  <workbookProtection lockStructure="1"/>
  <bookViews>
    <workbookView xWindow="-98" yWindow="-98" windowWidth="20715" windowHeight="13276" xr2:uid="{00000000-000D-0000-FFFF-FFFF00000000}"/>
  </bookViews>
  <sheets>
    <sheet name="County Expense Sheet" sheetId="5" r:id="rId1"/>
  </sheets>
  <definedNames>
    <definedName name="_xlnm.Print_Area" localSheetId="0">'County Expense Sheet'!$A$1:$U$48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3" i="5" l="1"/>
  <c r="O34" i="5"/>
  <c r="O35" i="5"/>
  <c r="O36" i="5"/>
  <c r="O37" i="5"/>
  <c r="O38" i="5"/>
  <c r="O39" i="5"/>
  <c r="N29" i="5" l="1"/>
  <c r="N28" i="5"/>
  <c r="N27" i="5"/>
  <c r="N26" i="5"/>
  <c r="N25" i="5"/>
  <c r="N24" i="5"/>
  <c r="N23" i="5"/>
  <c r="T12" i="5"/>
  <c r="T9" i="5"/>
  <c r="T8" i="5"/>
  <c r="T7" i="5"/>
  <c r="T6" i="5" l="1"/>
  <c r="T11" i="5" s="1"/>
  <c r="T14" i="5" s="1"/>
  <c r="T15" i="5" s="1"/>
</calcChain>
</file>

<file path=xl/sharedStrings.xml><?xml version="1.0" encoding="utf-8"?>
<sst xmlns="http://schemas.openxmlformats.org/spreadsheetml/2006/main" count="50" uniqueCount="42">
  <si>
    <t>Total</t>
  </si>
  <si>
    <t>Date</t>
  </si>
  <si>
    <t>Expenses for the Month of:</t>
  </si>
  <si>
    <t>AMOUNT</t>
  </si>
  <si>
    <t>Time Depart</t>
  </si>
  <si>
    <t>Time Return</t>
  </si>
  <si>
    <t>TOTAL AMOUNT</t>
  </si>
  <si>
    <t>Lodging Amount</t>
  </si>
  <si>
    <t>Miles</t>
  </si>
  <si>
    <t>SUMMARY</t>
  </si>
  <si>
    <t>Lodging</t>
  </si>
  <si>
    <t>Misc Expenses</t>
  </si>
  <si>
    <t>APPROVED BY:</t>
  </si>
  <si>
    <t>Mileage</t>
  </si>
  <si>
    <t>Miles x Rate</t>
  </si>
  <si>
    <t>To - From</t>
  </si>
  <si>
    <t>MISCELLANEOUS EXPENSES - DESCRIPTION</t>
  </si>
  <si>
    <t>&lt;=Enter amt of advanced travel (SAN170)</t>
  </si>
  <si>
    <t>SUBMITTED BY:</t>
  </si>
  <si>
    <t>Expense String</t>
  </si>
  <si>
    <t>Grant/Project</t>
  </si>
  <si>
    <t xml:space="preserve">LODGING </t>
  </si>
  <si>
    <t>Enter 17-digit BARS code below:</t>
  </si>
  <si>
    <t xml:space="preserve"> </t>
  </si>
  <si>
    <t>MEALS - Date and time of both departure and return must be entered - Itemized receipts required</t>
  </si>
  <si>
    <t xml:space="preserve">Purpose &amp; Destination of Trip </t>
  </si>
  <si>
    <t>Meals</t>
  </si>
  <si>
    <t>B'fast-up to $16</t>
  </si>
  <si>
    <t>Lunch - up to $19</t>
  </si>
  <si>
    <t>Dinner - up to $29</t>
  </si>
  <si>
    <t>Employee/Commissioner Name</t>
  </si>
  <si>
    <t>SUPERINTENDENT TO COMPLETE THIS SECTION</t>
  </si>
  <si>
    <t>Due to Employee/Commissioner</t>
  </si>
  <si>
    <t>Less advanced, if any</t>
  </si>
  <si>
    <t>Due to PHD</t>
  </si>
  <si>
    <t>Signature</t>
  </si>
  <si>
    <t>2020 EMPLOYEE/COMMISSIONER CLAIM OF EXPENSE</t>
  </si>
  <si>
    <t>EXHIBIT A</t>
  </si>
  <si>
    <t>SJCPHD#3: Orcas Island Health Care District</t>
  </si>
  <si>
    <t>Please submit within 15 days of expenditure</t>
  </si>
  <si>
    <t>OIHCD Auditing Officer</t>
  </si>
  <si>
    <t xml:space="preserve">MILEAGE   -   .575/mile effective 1-1-2020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</si>
</sst>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409]d\-mmm\-yy;@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6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164" fontId="0" fillId="2" borderId="0" xfId="0" applyNumberFormat="1" applyFill="1" applyBorder="1"/>
    <xf numFmtId="0" fontId="2" fillId="2" borderId="0" xfId="0" applyFont="1" applyFill="1" applyBorder="1"/>
    <xf numFmtId="0" fontId="5" fillId="0" borderId="0" xfId="0" applyFont="1"/>
    <xf numFmtId="0" fontId="2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164" fontId="2" fillId="2" borderId="0" xfId="0" applyNumberFormat="1" applyFont="1" applyFill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right"/>
    </xf>
    <xf numFmtId="0" fontId="2" fillId="2" borderId="0" xfId="0" applyFont="1" applyFill="1"/>
    <xf numFmtId="164" fontId="0" fillId="2" borderId="0" xfId="0" applyNumberFormat="1" applyFill="1"/>
    <xf numFmtId="0" fontId="0" fillId="2" borderId="0" xfId="0" applyFill="1"/>
    <xf numFmtId="0" fontId="2" fillId="2" borderId="0" xfId="0" applyFont="1" applyFill="1" applyBorder="1" applyAlignment="1">
      <alignment horizontal="right"/>
    </xf>
    <xf numFmtId="44" fontId="5" fillId="0" borderId="3" xfId="1" applyFont="1" applyBorder="1"/>
    <xf numFmtId="44" fontId="5" fillId="0" borderId="4" xfId="1" applyFont="1" applyBorder="1"/>
    <xf numFmtId="0" fontId="5" fillId="0" borderId="3" xfId="0" applyFont="1" applyBorder="1"/>
    <xf numFmtId="44" fontId="5" fillId="0" borderId="5" xfId="1" applyFont="1" applyBorder="1"/>
    <xf numFmtId="0" fontId="5" fillId="0" borderId="6" xfId="0" applyFont="1" applyBorder="1"/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4" fontId="5" fillId="0" borderId="9" xfId="1" applyFont="1" applyBorder="1"/>
    <xf numFmtId="0" fontId="5" fillId="0" borderId="2" xfId="0" applyFont="1" applyFill="1" applyBorder="1" applyAlignment="1">
      <alignment horizontal="center"/>
    </xf>
    <xf numFmtId="44" fontId="5" fillId="0" borderId="3" xfId="1" applyFont="1" applyFill="1" applyBorder="1"/>
    <xf numFmtId="44" fontId="5" fillId="0" borderId="4" xfId="1" applyFont="1" applyFill="1" applyBorder="1"/>
    <xf numFmtId="0" fontId="1" fillId="0" borderId="0" xfId="0" applyFont="1"/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5" fillId="0" borderId="32" xfId="0" applyFont="1" applyBorder="1"/>
    <xf numFmtId="0" fontId="5" fillId="0" borderId="0" xfId="0" applyFont="1" applyBorder="1"/>
    <xf numFmtId="0" fontId="8" fillId="0" borderId="32" xfId="0" applyFont="1" applyBorder="1"/>
    <xf numFmtId="0" fontId="8" fillId="0" borderId="0" xfId="0" applyFont="1" applyBorder="1"/>
    <xf numFmtId="165" fontId="5" fillId="2" borderId="25" xfId="0" applyNumberFormat="1" applyFont="1" applyFill="1" applyBorder="1" applyAlignment="1">
      <alignment horizontal="center"/>
    </xf>
    <xf numFmtId="165" fontId="5" fillId="2" borderId="28" xfId="0" applyNumberFormat="1" applyFont="1" applyFill="1" applyBorder="1" applyAlignment="1">
      <alignment horizontal="center"/>
    </xf>
    <xf numFmtId="165" fontId="5" fillId="2" borderId="26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0" xfId="0" applyFont="1" applyAlignment="1">
      <alignment horizontal="center"/>
    </xf>
    <xf numFmtId="165" fontId="5" fillId="0" borderId="22" xfId="0" applyNumberFormat="1" applyFont="1" applyBorder="1" applyAlignment="1">
      <alignment horizontal="center"/>
    </xf>
    <xf numFmtId="0" fontId="0" fillId="0" borderId="24" xfId="0" applyBorder="1"/>
    <xf numFmtId="0" fontId="5" fillId="0" borderId="9" xfId="0" applyFont="1" applyBorder="1" applyAlignment="1">
      <alignment horizontal="center"/>
    </xf>
    <xf numFmtId="0" fontId="0" fillId="0" borderId="11" xfId="0" applyBorder="1"/>
    <xf numFmtId="0" fontId="5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/>
    </xf>
    <xf numFmtId="165" fontId="5" fillId="2" borderId="29" xfId="0" applyNumberFormat="1" applyFont="1" applyFill="1" applyBorder="1" applyAlignment="1">
      <alignment horizontal="center"/>
    </xf>
    <xf numFmtId="165" fontId="5" fillId="2" borderId="30" xfId="0" applyNumberFormat="1" applyFont="1" applyFill="1" applyBorder="1" applyAlignment="1">
      <alignment horizontal="center"/>
    </xf>
    <xf numFmtId="165" fontId="5" fillId="2" borderId="31" xfId="0" applyNumberFormat="1" applyFont="1" applyFill="1" applyBorder="1" applyAlignment="1">
      <alignment horizontal="center"/>
    </xf>
    <xf numFmtId="0" fontId="5" fillId="0" borderId="35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4" fillId="4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165" fontId="5" fillId="0" borderId="9" xfId="0" applyNumberFormat="1" applyFont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44" fontId="0" fillId="0" borderId="25" xfId="1" applyFont="1" applyBorder="1" applyAlignment="1">
      <alignment horizontal="center"/>
    </xf>
    <xf numFmtId="44" fontId="0" fillId="0" borderId="28" xfId="1" applyFont="1" applyBorder="1" applyAlignment="1">
      <alignment horizontal="center"/>
    </xf>
    <xf numFmtId="44" fontId="0" fillId="0" borderId="26" xfId="1" applyFont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44" fontId="5" fillId="0" borderId="9" xfId="1" applyFont="1" applyFill="1" applyBorder="1" applyAlignment="1">
      <alignment horizontal="center"/>
    </xf>
    <xf numFmtId="44" fontId="5" fillId="0" borderId="10" xfId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4" fontId="5" fillId="0" borderId="29" xfId="1" applyFont="1" applyBorder="1" applyAlignment="1">
      <alignment horizontal="center"/>
    </xf>
    <xf numFmtId="44" fontId="5" fillId="0" borderId="31" xfId="1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8" fontId="5" fillId="0" borderId="9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1" xfId="0" applyFill="1" applyBorder="1" applyAlignment="1"/>
    <xf numFmtId="18" fontId="5" fillId="0" borderId="22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13" xfId="0" applyBorder="1"/>
    <xf numFmtId="0" fontId="0" fillId="2" borderId="5" xfId="0" applyFill="1" applyBorder="1" applyAlignment="1">
      <alignment horizontal="center"/>
    </xf>
    <xf numFmtId="44" fontId="5" fillId="0" borderId="3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0" fillId="0" borderId="19" xfId="0" applyBorder="1" applyAlignment="1"/>
    <xf numFmtId="0" fontId="5" fillId="0" borderId="21" xfId="0" applyFont="1" applyFill="1" applyBorder="1" applyAlignment="1">
      <alignment horizontal="center"/>
    </xf>
    <xf numFmtId="0" fontId="0" fillId="0" borderId="21" xfId="0" applyFill="1" applyBorder="1" applyAlignment="1"/>
    <xf numFmtId="49" fontId="5" fillId="0" borderId="22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7" xfId="0" applyBorder="1" applyAlignment="1">
      <alignment horizontal="center"/>
    </xf>
    <xf numFmtId="44" fontId="5" fillId="0" borderId="25" xfId="1" applyFont="1" applyBorder="1" applyAlignment="1">
      <alignment horizontal="center"/>
    </xf>
    <xf numFmtId="44" fontId="5" fillId="0" borderId="26" xfId="1" applyFont="1" applyBorder="1" applyAlignment="1">
      <alignment horizontal="center"/>
    </xf>
    <xf numFmtId="44" fontId="5" fillId="0" borderId="22" xfId="1" applyFont="1" applyFill="1" applyBorder="1" applyAlignment="1">
      <alignment horizontal="center"/>
    </xf>
    <xf numFmtId="0" fontId="0" fillId="0" borderId="24" xfId="0" applyFill="1" applyBorder="1" applyAlignment="1"/>
    <xf numFmtId="49" fontId="5" fillId="0" borderId="9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0" applyFont="1" applyAlignment="1">
      <alignment horizontal="left"/>
    </xf>
    <xf numFmtId="44" fontId="5" fillId="0" borderId="28" xfId="1" applyFont="1" applyBorder="1" applyAlignment="1">
      <alignment horizontal="center"/>
    </xf>
    <xf numFmtId="165" fontId="5" fillId="0" borderId="25" xfId="0" applyNumberFormat="1" applyFont="1" applyBorder="1" applyAlignment="1">
      <alignment horizontal="center"/>
    </xf>
    <xf numFmtId="165" fontId="5" fillId="0" borderId="28" xfId="0" applyNumberFormat="1" applyFont="1" applyBorder="1" applyAlignment="1">
      <alignment horizontal="center"/>
    </xf>
    <xf numFmtId="165" fontId="5" fillId="0" borderId="26" xfId="0" applyNumberFormat="1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4" fontId="5" fillId="0" borderId="20" xfId="1" applyFont="1" applyBorder="1" applyAlignment="1">
      <alignment horizontal="right"/>
    </xf>
    <xf numFmtId="44" fontId="5" fillId="0" borderId="39" xfId="1" applyFont="1" applyBorder="1" applyAlignment="1">
      <alignment horizontal="right"/>
    </xf>
    <xf numFmtId="44" fontId="5" fillId="0" borderId="10" xfId="1" applyFont="1" applyBorder="1" applyAlignment="1">
      <alignment horizontal="right"/>
    </xf>
    <xf numFmtId="44" fontId="5" fillId="0" borderId="11" xfId="1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44" fontId="5" fillId="0" borderId="5" xfId="1" applyFont="1" applyBorder="1" applyAlignment="1">
      <alignment horizontal="right"/>
    </xf>
    <xf numFmtId="44" fontId="5" fillId="0" borderId="37" xfId="1" applyFont="1" applyBorder="1" applyAlignment="1">
      <alignment horizontal="right"/>
    </xf>
    <xf numFmtId="44" fontId="5" fillId="0" borderId="18" xfId="1" applyFont="1" applyBorder="1" applyAlignment="1">
      <alignment horizontal="right"/>
    </xf>
    <xf numFmtId="44" fontId="5" fillId="0" borderId="19" xfId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44" fontId="5" fillId="0" borderId="21" xfId="1" applyFont="1" applyBorder="1" applyAlignment="1">
      <alignment horizontal="right"/>
    </xf>
    <xf numFmtId="44" fontId="5" fillId="0" borderId="1" xfId="1" applyFont="1" applyBorder="1" applyAlignment="1">
      <alignment horizontal="right"/>
    </xf>
    <xf numFmtId="0" fontId="5" fillId="0" borderId="9" xfId="0" applyFont="1" applyBorder="1" applyAlignment="1"/>
    <xf numFmtId="0" fontId="5" fillId="0" borderId="10" xfId="0" applyFont="1" applyBorder="1" applyAlignment="1"/>
    <xf numFmtId="0" fontId="5" fillId="0" borderId="11" xfId="0" applyFont="1" applyBorder="1" applyAlignment="1"/>
    <xf numFmtId="44" fontId="5" fillId="0" borderId="23" xfId="1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38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0" fontId="5" fillId="0" borderId="3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0" fontId="0" fillId="0" borderId="33" xfId="0" applyBorder="1" applyAlignment="1"/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0" xfId="0" applyAlignment="1"/>
    <xf numFmtId="0" fontId="0" fillId="0" borderId="5" xfId="0" applyBorder="1" applyAlignment="1"/>
    <xf numFmtId="0" fontId="4" fillId="4" borderId="5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0" fontId="1" fillId="0" borderId="0" xfId="0" applyFont="1" applyAlignment="1"/>
    <xf numFmtId="0" fontId="5" fillId="0" borderId="2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3" xfId="0" applyBorder="1" applyAlignment="1"/>
    <xf numFmtId="0" fontId="5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0" fillId="4" borderId="17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wrapText="1"/>
    </xf>
    <xf numFmtId="0" fontId="2" fillId="0" borderId="18" xfId="0" applyFont="1" applyFill="1" applyBorder="1"/>
    <xf numFmtId="0" fontId="2" fillId="0" borderId="19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</xdr:colOff>
      <xdr:row>21</xdr:row>
      <xdr:rowOff>152400</xdr:rowOff>
    </xdr:from>
    <xdr:to>
      <xdr:col>21</xdr:col>
      <xdr:colOff>19050</xdr:colOff>
      <xdr:row>36</xdr:row>
      <xdr:rowOff>47625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6600825" y="3409950"/>
          <a:ext cx="2619375" cy="2228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1440" tIns="91440" rIns="91440" bIns="45720" anchor="t" upright="1"/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CERTIFICATION</a:t>
          </a:r>
        </a:p>
        <a:p>
          <a:pPr algn="l" rtl="0">
            <a:defRPr sz="1000"/>
          </a:pPr>
          <a:endParaRPr lang="en-U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 hold the position of _________________________ and am submitting an itemized account totaling:  _____________________________ Dollars.  I hereby affirm that the foregoing account is accurate and true; that I have not received any reimbursement, payment or rebate of any kind for any of the itemized expenses; and that the expenses charged were actually and necessarily incurred in the course of OIHCD business and paid by me in lawful money.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03"/>
  <sheetViews>
    <sheetView tabSelected="1" zoomScaleNormal="100" zoomScaleSheetLayoutView="100" workbookViewId="0">
      <selection activeCell="A20" sqref="A20:P20"/>
    </sheetView>
  </sheetViews>
  <sheetFormatPr defaultRowHeight="12.75" x14ac:dyDescent="0.35"/>
  <cols>
    <col min="1" max="2" width="3.73046875" customWidth="1"/>
    <col min="3" max="3" width="3.73046875" style="1" customWidth="1"/>
    <col min="4" max="4" width="5.265625" customWidth="1"/>
    <col min="5" max="5" width="4.796875" customWidth="1"/>
    <col min="6" max="6" width="4.46484375" customWidth="1"/>
    <col min="7" max="7" width="5.19921875" customWidth="1"/>
    <col min="8" max="11" width="4.46484375" customWidth="1"/>
    <col min="13" max="13" width="12.796875" customWidth="1"/>
    <col min="15" max="15" width="9.796875" bestFit="1" customWidth="1"/>
    <col min="16" max="16" width="7" customWidth="1"/>
    <col min="17" max="17" width="2.265625" customWidth="1"/>
    <col min="18" max="18" width="9.796875" customWidth="1"/>
    <col min="19" max="19" width="12.19921875" customWidth="1"/>
    <col min="21" max="21" width="8" customWidth="1"/>
  </cols>
  <sheetData>
    <row r="1" spans="1:21" x14ac:dyDescent="0.35">
      <c r="T1" s="173" t="s">
        <v>37</v>
      </c>
      <c r="U1" s="169"/>
    </row>
    <row r="2" spans="1:21" ht="18.75" customHeight="1" x14ac:dyDescent="0.6">
      <c r="A2" s="139" t="s">
        <v>38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</row>
    <row r="3" spans="1:21" ht="15" customHeight="1" x14ac:dyDescent="0.4">
      <c r="A3" s="140" t="s">
        <v>36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</row>
    <row r="4" spans="1:21" ht="6" customHeight="1" thickBot="1" x14ac:dyDescent="0.4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</row>
    <row r="5" spans="1:21" ht="14.25" customHeight="1" x14ac:dyDescent="0.35">
      <c r="A5" s="164" t="s">
        <v>30</v>
      </c>
      <c r="B5" s="164"/>
      <c r="C5" s="164"/>
      <c r="D5" s="164"/>
      <c r="E5" s="164"/>
      <c r="F5" s="164"/>
      <c r="G5" s="164"/>
      <c r="H5" s="164"/>
      <c r="I5" s="164"/>
      <c r="J5" s="164"/>
      <c r="K5" s="174"/>
      <c r="L5" s="174"/>
      <c r="M5" s="174"/>
      <c r="N5" s="174"/>
      <c r="O5" s="174"/>
      <c r="P5" s="23"/>
      <c r="Q5" s="51"/>
      <c r="R5" s="152" t="s">
        <v>9</v>
      </c>
      <c r="S5" s="153"/>
      <c r="T5" s="153"/>
      <c r="U5" s="154"/>
    </row>
    <row r="6" spans="1:21" s="2" customFormat="1" ht="14.25" customHeight="1" x14ac:dyDescent="0.35">
      <c r="A6" s="164" t="s">
        <v>2</v>
      </c>
      <c r="B6" s="164"/>
      <c r="C6" s="164"/>
      <c r="D6" s="164"/>
      <c r="E6" s="164"/>
      <c r="F6" s="164"/>
      <c r="G6" s="164"/>
      <c r="H6" s="164"/>
      <c r="I6" s="164"/>
      <c r="J6" s="164"/>
      <c r="K6" s="175"/>
      <c r="L6" s="175"/>
      <c r="M6" s="175"/>
      <c r="N6" s="175"/>
      <c r="O6" s="175"/>
      <c r="P6" s="23"/>
      <c r="Q6" s="51"/>
      <c r="R6" s="155" t="s">
        <v>26</v>
      </c>
      <c r="S6" s="156"/>
      <c r="T6" s="125">
        <f>SUM(N23:O29)</f>
        <v>0</v>
      </c>
      <c r="U6" s="126"/>
    </row>
    <row r="7" spans="1:21" ht="14.25" customHeight="1" x14ac:dyDescent="0.35">
      <c r="A7" s="164" t="s">
        <v>25</v>
      </c>
      <c r="B7" s="164"/>
      <c r="C7" s="164"/>
      <c r="D7" s="164"/>
      <c r="E7" s="164"/>
      <c r="F7" s="164"/>
      <c r="G7" s="164"/>
      <c r="H7" s="164"/>
      <c r="I7" s="164"/>
      <c r="J7" s="164"/>
      <c r="K7" s="174"/>
      <c r="L7" s="174"/>
      <c r="M7" s="174"/>
      <c r="N7" s="174"/>
      <c r="O7" s="174"/>
      <c r="P7" s="23"/>
      <c r="Q7" s="51"/>
      <c r="R7" s="123" t="s">
        <v>10</v>
      </c>
      <c r="S7" s="124"/>
      <c r="T7" s="127">
        <f>SUM(D33:G39)</f>
        <v>0</v>
      </c>
      <c r="U7" s="128"/>
    </row>
    <row r="8" spans="1:21" ht="14.25" customHeight="1" x14ac:dyDescent="0.35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23"/>
      <c r="Q8" s="51"/>
      <c r="R8" s="123" t="s">
        <v>13</v>
      </c>
      <c r="S8" s="124"/>
      <c r="T8" s="127">
        <f>SUM(O33:O39)</f>
        <v>0</v>
      </c>
      <c r="U8" s="128"/>
    </row>
    <row r="9" spans="1:21" ht="14.25" customHeight="1" x14ac:dyDescent="0.35">
      <c r="A9" s="169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23"/>
      <c r="Q9" s="51"/>
      <c r="R9" s="123" t="s">
        <v>11</v>
      </c>
      <c r="S9" s="124"/>
      <c r="T9" s="127">
        <f>SUM(O42:O46)</f>
        <v>0</v>
      </c>
      <c r="U9" s="128"/>
    </row>
    <row r="10" spans="1:21" ht="14.25" customHeight="1" thickBot="1" x14ac:dyDescent="0.45">
      <c r="A10" s="171" t="s">
        <v>31</v>
      </c>
      <c r="B10" s="171"/>
      <c r="C10" s="171"/>
      <c r="D10" s="171"/>
      <c r="E10" s="171"/>
      <c r="F10" s="172"/>
      <c r="G10" s="172"/>
      <c r="H10" s="172"/>
      <c r="I10" s="172"/>
      <c r="J10" s="172"/>
      <c r="K10" s="172"/>
      <c r="L10" s="172"/>
      <c r="M10" s="172"/>
      <c r="N10" s="170"/>
      <c r="O10" s="170"/>
      <c r="P10" s="170"/>
      <c r="Q10" s="51"/>
      <c r="R10" s="142"/>
      <c r="S10" s="143"/>
      <c r="T10" s="143"/>
      <c r="U10" s="144"/>
    </row>
    <row r="11" spans="1:21" ht="12.75" customHeight="1" thickBot="1" x14ac:dyDescent="0.45">
      <c r="A11" s="73" t="s">
        <v>22</v>
      </c>
      <c r="B11" s="75"/>
      <c r="C11" s="75"/>
      <c r="D11" s="75"/>
      <c r="E11" s="75"/>
      <c r="F11" s="75"/>
      <c r="G11" s="75"/>
      <c r="H11" s="75"/>
      <c r="I11" s="75"/>
      <c r="J11" s="75"/>
      <c r="K11" s="76"/>
      <c r="L11" s="34" t="s">
        <v>3</v>
      </c>
      <c r="M11" s="34" t="s">
        <v>20</v>
      </c>
      <c r="N11" s="73" t="s">
        <v>19</v>
      </c>
      <c r="O11" s="74"/>
      <c r="P11" s="76"/>
      <c r="Q11" s="51"/>
      <c r="R11" s="35"/>
      <c r="S11" s="36" t="s">
        <v>0</v>
      </c>
      <c r="T11" s="135">
        <f>SUM(T6:U9)</f>
        <v>0</v>
      </c>
      <c r="U11" s="136"/>
    </row>
    <row r="12" spans="1:21" ht="11.25" customHeight="1" x14ac:dyDescent="0.35">
      <c r="A12" s="132"/>
      <c r="B12" s="133"/>
      <c r="C12" s="133"/>
      <c r="D12" s="133"/>
      <c r="E12" s="133"/>
      <c r="F12" s="133"/>
      <c r="G12" s="133"/>
      <c r="H12" s="133"/>
      <c r="I12" s="133"/>
      <c r="J12" s="133"/>
      <c r="K12" s="134"/>
      <c r="L12" s="26"/>
      <c r="M12" s="27"/>
      <c r="N12" s="90"/>
      <c r="O12" s="133"/>
      <c r="P12" s="134"/>
      <c r="Q12" s="51"/>
      <c r="R12" s="163" t="s">
        <v>33</v>
      </c>
      <c r="S12" s="164"/>
      <c r="T12" s="145">
        <f>L19</f>
        <v>0</v>
      </c>
      <c r="U12" s="146"/>
    </row>
    <row r="13" spans="1:21" ht="11.25" customHeight="1" x14ac:dyDescent="0.35">
      <c r="A13" s="114"/>
      <c r="B13" s="115"/>
      <c r="C13" s="115"/>
      <c r="D13" s="116"/>
      <c r="E13" s="116"/>
      <c r="F13" s="116"/>
      <c r="G13" s="116"/>
      <c r="H13" s="116"/>
      <c r="I13" s="116"/>
      <c r="J13" s="116"/>
      <c r="K13" s="117"/>
      <c r="L13" s="28"/>
      <c r="M13" s="19"/>
      <c r="N13" s="147"/>
      <c r="O13" s="148"/>
      <c r="P13" s="149"/>
      <c r="Q13" s="51"/>
      <c r="R13" s="163"/>
      <c r="S13" s="165"/>
      <c r="T13" s="165"/>
      <c r="U13" s="166"/>
    </row>
    <row r="14" spans="1:21" ht="12" customHeight="1" thickBot="1" x14ac:dyDescent="0.4">
      <c r="A14" s="114"/>
      <c r="B14" s="115"/>
      <c r="C14" s="115"/>
      <c r="D14" s="116"/>
      <c r="E14" s="116"/>
      <c r="F14" s="116"/>
      <c r="G14" s="116"/>
      <c r="H14" s="116"/>
      <c r="I14" s="116"/>
      <c r="J14" s="116"/>
      <c r="K14" s="117"/>
      <c r="L14" s="17"/>
      <c r="M14" s="19"/>
      <c r="N14" s="48"/>
      <c r="O14" s="116"/>
      <c r="P14" s="117"/>
      <c r="Q14" s="51"/>
      <c r="R14" s="37" t="s">
        <v>32</v>
      </c>
      <c r="S14" s="38"/>
      <c r="T14" s="135">
        <f>IF(T12=0,T11,IF(T12&lt;T11,T11-T12,0))</f>
        <v>0</v>
      </c>
      <c r="U14" s="136"/>
    </row>
    <row r="15" spans="1:21" ht="12" customHeight="1" thickBot="1" x14ac:dyDescent="0.4">
      <c r="A15" s="114"/>
      <c r="B15" s="115"/>
      <c r="C15" s="115"/>
      <c r="D15" s="116"/>
      <c r="E15" s="116"/>
      <c r="F15" s="116"/>
      <c r="G15" s="116"/>
      <c r="H15" s="116"/>
      <c r="I15" s="116"/>
      <c r="J15" s="116"/>
      <c r="K15" s="117"/>
      <c r="L15" s="17"/>
      <c r="M15" s="19"/>
      <c r="N15" s="48"/>
      <c r="O15" s="116"/>
      <c r="P15" s="117"/>
      <c r="Q15" s="51"/>
      <c r="R15" s="35" t="s">
        <v>34</v>
      </c>
      <c r="S15" s="36"/>
      <c r="T15" s="137">
        <f>IF(T14&gt;0,0,IF(T14=0,T12-T11))</f>
        <v>0</v>
      </c>
      <c r="U15" s="138"/>
    </row>
    <row r="16" spans="1:21" ht="12" customHeight="1" x14ac:dyDescent="0.35">
      <c r="A16" s="114"/>
      <c r="B16" s="115"/>
      <c r="C16" s="115"/>
      <c r="D16" s="116"/>
      <c r="E16" s="116"/>
      <c r="F16" s="116"/>
      <c r="G16" s="116"/>
      <c r="H16" s="116"/>
      <c r="I16" s="116"/>
      <c r="J16" s="116"/>
      <c r="K16" s="117"/>
      <c r="L16" s="17"/>
      <c r="M16" s="19"/>
      <c r="N16" s="48"/>
      <c r="O16" s="116"/>
      <c r="P16" s="117"/>
      <c r="Q16" s="51"/>
      <c r="R16" s="142"/>
      <c r="S16" s="143"/>
      <c r="T16" s="143"/>
      <c r="U16" s="144"/>
    </row>
    <row r="17" spans="1:21" ht="12" customHeight="1" x14ac:dyDescent="0.35">
      <c r="A17" s="114"/>
      <c r="B17" s="115"/>
      <c r="C17" s="115"/>
      <c r="D17" s="116"/>
      <c r="E17" s="116"/>
      <c r="F17" s="116"/>
      <c r="G17" s="116"/>
      <c r="H17" s="116"/>
      <c r="I17" s="116"/>
      <c r="J17" s="116"/>
      <c r="K17" s="117"/>
      <c r="L17" s="17"/>
      <c r="M17" s="19"/>
      <c r="N17" s="48"/>
      <c r="O17" s="116"/>
      <c r="P17" s="117"/>
      <c r="Q17" s="51"/>
      <c r="R17" s="95" t="s">
        <v>39</v>
      </c>
      <c r="S17" s="96"/>
      <c r="T17" s="96"/>
      <c r="U17" s="97"/>
    </row>
    <row r="18" spans="1:21" ht="12" customHeight="1" thickBot="1" x14ac:dyDescent="0.4">
      <c r="A18" s="103"/>
      <c r="B18" s="104"/>
      <c r="C18" s="104"/>
      <c r="D18" s="105"/>
      <c r="E18" s="105"/>
      <c r="F18" s="105"/>
      <c r="G18" s="105"/>
      <c r="H18" s="105"/>
      <c r="I18" s="105"/>
      <c r="J18" s="105"/>
      <c r="K18" s="106"/>
      <c r="L18" s="18"/>
      <c r="M18" s="21"/>
      <c r="N18" s="177"/>
      <c r="O18" s="178"/>
      <c r="P18" s="179"/>
      <c r="Q18" s="51"/>
      <c r="R18" s="167"/>
      <c r="S18" s="67"/>
      <c r="T18" s="67"/>
      <c r="U18" s="168"/>
    </row>
    <row r="19" spans="1:21" ht="12" customHeight="1" thickBot="1" x14ac:dyDescent="0.4">
      <c r="A19" s="107"/>
      <c r="B19" s="108"/>
      <c r="C19" s="108"/>
      <c r="D19" s="108"/>
      <c r="E19" s="108"/>
      <c r="F19" s="108"/>
      <c r="G19" s="108"/>
      <c r="H19" s="108"/>
      <c r="I19" s="108"/>
      <c r="J19" s="108"/>
      <c r="K19" s="109"/>
      <c r="L19" s="20"/>
      <c r="M19" s="98" t="s">
        <v>17</v>
      </c>
      <c r="N19" s="99"/>
      <c r="O19" s="99"/>
      <c r="P19" s="100"/>
      <c r="Q19" s="51"/>
      <c r="R19" s="22"/>
      <c r="S19" s="22"/>
      <c r="T19" s="22"/>
      <c r="U19" s="22"/>
    </row>
    <row r="20" spans="1:21" ht="12" customHeight="1" thickBot="1" x14ac:dyDescent="0.4">
      <c r="A20" s="101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51"/>
      <c r="R20" s="22"/>
      <c r="S20" s="2"/>
      <c r="T20" s="2"/>
      <c r="U20" s="2"/>
    </row>
    <row r="21" spans="1:21" ht="12" customHeight="1" thickBot="1" x14ac:dyDescent="0.4">
      <c r="A21" s="180" t="s">
        <v>24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2"/>
      <c r="P21" s="23"/>
      <c r="Q21" s="51"/>
      <c r="R21" s="22"/>
      <c r="S21" s="2"/>
      <c r="T21" s="2"/>
      <c r="U21" s="2"/>
    </row>
    <row r="22" spans="1:21" ht="12.75" customHeight="1" x14ac:dyDescent="0.35">
      <c r="A22" s="158" t="s">
        <v>1</v>
      </c>
      <c r="B22" s="159"/>
      <c r="C22" s="160"/>
      <c r="D22" s="129" t="s">
        <v>4</v>
      </c>
      <c r="E22" s="131"/>
      <c r="F22" s="129" t="s">
        <v>5</v>
      </c>
      <c r="G22" s="131"/>
      <c r="H22" s="82" t="s">
        <v>27</v>
      </c>
      <c r="I22" s="83"/>
      <c r="J22" s="84"/>
      <c r="K22" s="82" t="s">
        <v>28</v>
      </c>
      <c r="L22" s="84"/>
      <c r="M22" s="29" t="s">
        <v>29</v>
      </c>
      <c r="N22" s="90" t="s">
        <v>6</v>
      </c>
      <c r="O22" s="176"/>
      <c r="P22" s="23"/>
      <c r="Q22" s="51"/>
      <c r="R22" s="118"/>
      <c r="S22" s="118"/>
      <c r="T22" s="118"/>
      <c r="U22" s="118"/>
    </row>
    <row r="23" spans="1:21" x14ac:dyDescent="0.35">
      <c r="A23" s="63"/>
      <c r="B23" s="68"/>
      <c r="C23" s="69"/>
      <c r="D23" s="85"/>
      <c r="E23" s="86"/>
      <c r="F23" s="85"/>
      <c r="G23" s="86"/>
      <c r="H23" s="77" t="s">
        <v>23</v>
      </c>
      <c r="I23" s="78"/>
      <c r="J23" s="79"/>
      <c r="K23" s="77" t="s">
        <v>23</v>
      </c>
      <c r="L23" s="87"/>
      <c r="M23" s="30" t="s">
        <v>23</v>
      </c>
      <c r="N23" s="110">
        <f>IF(M23=0,SUM(H23:L23),SUM(H23:M23))</f>
        <v>0</v>
      </c>
      <c r="O23" s="111"/>
      <c r="P23" s="23"/>
      <c r="Q23" s="51"/>
    </row>
    <row r="24" spans="1:21" ht="12" customHeight="1" x14ac:dyDescent="0.35">
      <c r="A24" s="63"/>
      <c r="B24" s="68"/>
      <c r="C24" s="69"/>
      <c r="D24" s="85"/>
      <c r="E24" s="86"/>
      <c r="F24" s="85"/>
      <c r="G24" s="86"/>
      <c r="H24" s="77"/>
      <c r="I24" s="78"/>
      <c r="J24" s="79"/>
      <c r="K24" s="77"/>
      <c r="L24" s="87"/>
      <c r="M24" s="30"/>
      <c r="N24" s="110">
        <f t="shared" ref="N24:N29" si="0">IF(M24=0,SUM(H24:L24),SUM(H24:M24))</f>
        <v>0</v>
      </c>
      <c r="O24" s="111"/>
      <c r="P24" s="23"/>
      <c r="Q24" s="51"/>
    </row>
    <row r="25" spans="1:21" ht="12" customHeight="1" x14ac:dyDescent="0.35">
      <c r="A25" s="63"/>
      <c r="B25" s="68"/>
      <c r="C25" s="69"/>
      <c r="D25" s="85"/>
      <c r="E25" s="86"/>
      <c r="F25" s="85"/>
      <c r="G25" s="86"/>
      <c r="H25" s="77"/>
      <c r="I25" s="78"/>
      <c r="J25" s="79"/>
      <c r="K25" s="77"/>
      <c r="L25" s="87"/>
      <c r="M25" s="30"/>
      <c r="N25" s="110">
        <f t="shared" si="0"/>
        <v>0</v>
      </c>
      <c r="O25" s="111"/>
      <c r="P25" s="23"/>
      <c r="Q25" s="51"/>
      <c r="R25" s="118"/>
      <c r="S25" s="118"/>
      <c r="T25" s="118"/>
      <c r="U25" s="118"/>
    </row>
    <row r="26" spans="1:21" ht="12" customHeight="1" x14ac:dyDescent="0.35">
      <c r="A26" s="63"/>
      <c r="B26" s="68"/>
      <c r="C26" s="69"/>
      <c r="D26" s="85"/>
      <c r="E26" s="86"/>
      <c r="F26" s="85"/>
      <c r="G26" s="86"/>
      <c r="H26" s="77"/>
      <c r="I26" s="78"/>
      <c r="J26" s="79"/>
      <c r="K26" s="77"/>
      <c r="L26" s="87"/>
      <c r="M26" s="30"/>
      <c r="N26" s="110">
        <f t="shared" si="0"/>
        <v>0</v>
      </c>
      <c r="O26" s="111"/>
      <c r="P26" s="23"/>
      <c r="Q26" s="51"/>
      <c r="R26" s="118"/>
      <c r="S26" s="118"/>
      <c r="T26" s="118"/>
      <c r="U26" s="118"/>
    </row>
    <row r="27" spans="1:21" ht="12" customHeight="1" x14ac:dyDescent="0.35">
      <c r="A27" s="63"/>
      <c r="B27" s="68"/>
      <c r="C27" s="69"/>
      <c r="D27" s="85"/>
      <c r="E27" s="86"/>
      <c r="F27" s="85"/>
      <c r="G27" s="86"/>
      <c r="H27" s="77"/>
      <c r="I27" s="78"/>
      <c r="J27" s="79"/>
      <c r="K27" s="77"/>
      <c r="L27" s="87"/>
      <c r="M27" s="30"/>
      <c r="N27" s="110">
        <f t="shared" si="0"/>
        <v>0</v>
      </c>
      <c r="O27" s="111"/>
      <c r="P27" s="23"/>
      <c r="Q27" s="51"/>
      <c r="R27" s="22"/>
      <c r="S27" s="22"/>
      <c r="T27" s="22"/>
      <c r="U27" s="22"/>
    </row>
    <row r="28" spans="1:21" ht="12" customHeight="1" x14ac:dyDescent="0.35">
      <c r="A28" s="63"/>
      <c r="B28" s="68"/>
      <c r="C28" s="69"/>
      <c r="D28" s="85"/>
      <c r="E28" s="86"/>
      <c r="F28" s="85"/>
      <c r="G28" s="86"/>
      <c r="H28" s="77"/>
      <c r="I28" s="78"/>
      <c r="J28" s="79"/>
      <c r="K28" s="77"/>
      <c r="L28" s="87"/>
      <c r="M28" s="30"/>
      <c r="N28" s="110">
        <f t="shared" si="0"/>
        <v>0</v>
      </c>
      <c r="O28" s="111"/>
      <c r="P28" s="23"/>
      <c r="Q28" s="51"/>
      <c r="R28" s="5"/>
      <c r="S28" s="5"/>
      <c r="T28" s="5"/>
      <c r="U28" s="5"/>
    </row>
    <row r="29" spans="1:21" ht="12" customHeight="1" thickBot="1" x14ac:dyDescent="0.4">
      <c r="A29" s="46"/>
      <c r="B29" s="161"/>
      <c r="C29" s="162"/>
      <c r="D29" s="88"/>
      <c r="E29" s="89"/>
      <c r="F29" s="88"/>
      <c r="G29" s="89"/>
      <c r="H29" s="112"/>
      <c r="I29" s="150"/>
      <c r="J29" s="151"/>
      <c r="K29" s="112"/>
      <c r="L29" s="113"/>
      <c r="M29" s="31"/>
      <c r="N29" s="80">
        <f t="shared" si="0"/>
        <v>0</v>
      </c>
      <c r="O29" s="81"/>
      <c r="P29" s="23"/>
      <c r="Q29" s="51"/>
      <c r="R29" s="118"/>
      <c r="S29" s="118"/>
      <c r="T29" s="118"/>
      <c r="U29" s="118"/>
    </row>
    <row r="30" spans="1:21" ht="12.75" customHeight="1" thickBot="1" x14ac:dyDescent="0.4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23"/>
      <c r="Q30" s="51"/>
      <c r="R30" s="118"/>
      <c r="S30" s="118"/>
      <c r="T30" s="118"/>
      <c r="U30" s="118"/>
    </row>
    <row r="31" spans="1:21" ht="12.75" customHeight="1" thickBot="1" x14ac:dyDescent="0.45">
      <c r="A31" s="73" t="s">
        <v>21</v>
      </c>
      <c r="B31" s="74"/>
      <c r="C31" s="74"/>
      <c r="D31" s="75"/>
      <c r="E31" s="75"/>
      <c r="F31" s="75"/>
      <c r="G31" s="76"/>
      <c r="H31" s="142"/>
      <c r="I31" s="144"/>
      <c r="J31" s="183" t="s">
        <v>41</v>
      </c>
      <c r="K31" s="184"/>
      <c r="L31" s="184"/>
      <c r="M31" s="184"/>
      <c r="N31" s="184"/>
      <c r="O31" s="185"/>
      <c r="P31" s="23"/>
      <c r="Q31" s="51"/>
      <c r="R31" s="118"/>
      <c r="S31" s="118"/>
      <c r="T31" s="118"/>
      <c r="U31" s="118"/>
    </row>
    <row r="32" spans="1:21" x14ac:dyDescent="0.35">
      <c r="A32" s="129" t="s">
        <v>1</v>
      </c>
      <c r="B32" s="130"/>
      <c r="C32" s="131"/>
      <c r="D32" s="129" t="s">
        <v>7</v>
      </c>
      <c r="E32" s="130"/>
      <c r="F32" s="130"/>
      <c r="G32" s="131"/>
      <c r="H32" s="142"/>
      <c r="I32" s="144"/>
      <c r="J32" s="90" t="s">
        <v>1</v>
      </c>
      <c r="K32" s="91"/>
      <c r="L32" s="90" t="s">
        <v>15</v>
      </c>
      <c r="M32" s="91"/>
      <c r="N32" s="10" t="s">
        <v>8</v>
      </c>
      <c r="O32" s="9" t="s">
        <v>14</v>
      </c>
      <c r="P32" s="23"/>
      <c r="Q32" s="51"/>
      <c r="R32" s="118"/>
      <c r="S32" s="118"/>
      <c r="T32" s="118"/>
      <c r="U32" s="118"/>
    </row>
    <row r="33" spans="1:21" ht="12" customHeight="1" x14ac:dyDescent="0.35">
      <c r="A33" s="63"/>
      <c r="B33" s="68"/>
      <c r="C33" s="69"/>
      <c r="D33" s="110"/>
      <c r="E33" s="119"/>
      <c r="F33" s="119"/>
      <c r="G33" s="111"/>
      <c r="H33" s="142"/>
      <c r="I33" s="144"/>
      <c r="J33" s="63"/>
      <c r="K33" s="49"/>
      <c r="L33" s="48"/>
      <c r="M33" s="49"/>
      <c r="N33" s="24"/>
      <c r="O33" s="17">
        <f t="shared" ref="O33:O38" si="1">N33*0.545</f>
        <v>0</v>
      </c>
      <c r="P33" s="23"/>
      <c r="Q33" s="51"/>
      <c r="R33" s="118"/>
      <c r="S33" s="118"/>
      <c r="T33" s="118"/>
      <c r="U33" s="118"/>
    </row>
    <row r="34" spans="1:21" ht="12" customHeight="1" x14ac:dyDescent="0.35">
      <c r="A34" s="63"/>
      <c r="B34" s="68"/>
      <c r="C34" s="69"/>
      <c r="D34" s="110"/>
      <c r="E34" s="119"/>
      <c r="F34" s="119"/>
      <c r="G34" s="111"/>
      <c r="H34" s="142"/>
      <c r="I34" s="144"/>
      <c r="J34" s="63"/>
      <c r="K34" s="49"/>
      <c r="L34" s="48"/>
      <c r="M34" s="49"/>
      <c r="N34" s="24"/>
      <c r="O34" s="17">
        <f t="shared" si="1"/>
        <v>0</v>
      </c>
      <c r="P34" s="23"/>
      <c r="Q34" s="51"/>
      <c r="R34" s="118"/>
      <c r="S34" s="118"/>
      <c r="T34" s="118"/>
      <c r="U34" s="118"/>
    </row>
    <row r="35" spans="1:21" ht="12" customHeight="1" x14ac:dyDescent="0.35">
      <c r="A35" s="120"/>
      <c r="B35" s="121"/>
      <c r="C35" s="122"/>
      <c r="D35" s="110"/>
      <c r="E35" s="119"/>
      <c r="F35" s="119"/>
      <c r="G35" s="111"/>
      <c r="H35" s="142"/>
      <c r="I35" s="144"/>
      <c r="J35" s="63"/>
      <c r="K35" s="49"/>
      <c r="L35" s="48"/>
      <c r="M35" s="49"/>
      <c r="N35" s="24"/>
      <c r="O35" s="17">
        <f t="shared" si="1"/>
        <v>0</v>
      </c>
      <c r="P35" s="23"/>
      <c r="Q35" s="51"/>
      <c r="R35" s="118"/>
      <c r="S35" s="118"/>
      <c r="T35" s="118"/>
      <c r="U35" s="118"/>
    </row>
    <row r="36" spans="1:21" ht="12" customHeight="1" x14ac:dyDescent="0.35">
      <c r="A36" s="63"/>
      <c r="B36" s="68"/>
      <c r="C36" s="69"/>
      <c r="D36" s="110"/>
      <c r="E36" s="119"/>
      <c r="F36" s="119"/>
      <c r="G36" s="111"/>
      <c r="H36" s="142"/>
      <c r="I36" s="144"/>
      <c r="J36" s="63"/>
      <c r="K36" s="49"/>
      <c r="L36" s="48"/>
      <c r="M36" s="49"/>
      <c r="N36" s="24"/>
      <c r="O36" s="17">
        <f t="shared" si="1"/>
        <v>0</v>
      </c>
      <c r="P36" s="23"/>
      <c r="Q36" s="51"/>
      <c r="R36" s="118"/>
      <c r="S36" s="118"/>
      <c r="T36" s="118"/>
      <c r="U36" s="118"/>
    </row>
    <row r="37" spans="1:21" ht="13.5" customHeight="1" x14ac:dyDescent="0.35">
      <c r="A37" s="63"/>
      <c r="B37" s="68"/>
      <c r="C37" s="69"/>
      <c r="D37" s="70"/>
      <c r="E37" s="71"/>
      <c r="F37" s="71"/>
      <c r="G37" s="72"/>
      <c r="H37" s="142"/>
      <c r="I37" s="144"/>
      <c r="J37" s="63"/>
      <c r="K37" s="49"/>
      <c r="L37" s="48"/>
      <c r="M37" s="49"/>
      <c r="N37" s="24"/>
      <c r="O37" s="17">
        <f t="shared" si="1"/>
        <v>0</v>
      </c>
      <c r="P37" s="23"/>
      <c r="Q37" s="51"/>
      <c r="R37" s="118"/>
      <c r="S37" s="118"/>
      <c r="T37" s="118"/>
      <c r="U37" s="118"/>
    </row>
    <row r="38" spans="1:21" ht="13.5" customHeight="1" x14ac:dyDescent="0.35">
      <c r="A38" s="63"/>
      <c r="B38" s="68"/>
      <c r="C38" s="69"/>
      <c r="D38" s="70"/>
      <c r="E38" s="71"/>
      <c r="F38" s="71"/>
      <c r="G38" s="72"/>
      <c r="H38" s="142"/>
      <c r="I38" s="144"/>
      <c r="J38" s="63"/>
      <c r="K38" s="49"/>
      <c r="L38" s="48"/>
      <c r="M38" s="49"/>
      <c r="N38" s="24"/>
      <c r="O38" s="17">
        <f t="shared" si="1"/>
        <v>0</v>
      </c>
      <c r="P38" s="23"/>
      <c r="Q38" s="51"/>
      <c r="R38" s="61" t="s">
        <v>18</v>
      </c>
      <c r="S38" s="62"/>
      <c r="T38" s="62"/>
      <c r="U38" s="62"/>
    </row>
    <row r="39" spans="1:21" ht="12" customHeight="1" thickBot="1" x14ac:dyDescent="0.4">
      <c r="A39" s="46"/>
      <c r="B39" s="161"/>
      <c r="C39" s="162"/>
      <c r="D39" s="80"/>
      <c r="E39" s="93"/>
      <c r="F39" s="93"/>
      <c r="G39" s="81"/>
      <c r="H39" s="142"/>
      <c r="I39" s="144"/>
      <c r="J39" s="46"/>
      <c r="K39" s="47"/>
      <c r="L39" s="50"/>
      <c r="M39" s="47"/>
      <c r="N39" s="25"/>
      <c r="O39" s="17">
        <f>N39*0.545</f>
        <v>0</v>
      </c>
      <c r="P39" s="23"/>
      <c r="Q39" s="51"/>
      <c r="R39" s="45"/>
      <c r="S39" s="45"/>
      <c r="T39" s="45"/>
      <c r="U39" s="45"/>
    </row>
    <row r="40" spans="1:21" ht="11.25" customHeight="1" thickBot="1" x14ac:dyDescent="0.4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23"/>
      <c r="Q40" s="51"/>
      <c r="R40" s="45"/>
      <c r="S40" s="45"/>
      <c r="T40" s="45"/>
      <c r="U40" s="45"/>
    </row>
    <row r="41" spans="1:21" ht="13.15" thickBot="1" x14ac:dyDescent="0.4">
      <c r="A41" s="64" t="s">
        <v>1</v>
      </c>
      <c r="B41" s="65"/>
      <c r="C41" s="66"/>
      <c r="D41" s="65" t="s">
        <v>16</v>
      </c>
      <c r="E41" s="65"/>
      <c r="F41" s="65"/>
      <c r="G41" s="65"/>
      <c r="H41" s="65"/>
      <c r="I41" s="65"/>
      <c r="J41" s="65"/>
      <c r="K41" s="65"/>
      <c r="L41" s="65"/>
      <c r="M41" s="65"/>
      <c r="N41" s="66"/>
      <c r="O41" s="33" t="s">
        <v>3</v>
      </c>
      <c r="P41" s="23"/>
      <c r="Q41" s="51"/>
      <c r="R41" s="67"/>
      <c r="S41" s="67"/>
      <c r="T41" s="67"/>
      <c r="U41" s="67"/>
    </row>
    <row r="42" spans="1:21" ht="12" customHeight="1" x14ac:dyDescent="0.35">
      <c r="A42" s="39"/>
      <c r="B42" s="40"/>
      <c r="C42" s="41"/>
      <c r="D42" s="42"/>
      <c r="E42" s="43"/>
      <c r="F42" s="43"/>
      <c r="G42" s="43"/>
      <c r="H42" s="43"/>
      <c r="I42" s="43"/>
      <c r="J42" s="43"/>
      <c r="K42" s="43"/>
      <c r="L42" s="43"/>
      <c r="M42" s="43"/>
      <c r="N42" s="44"/>
      <c r="O42" s="17"/>
      <c r="P42" s="23"/>
      <c r="Q42" s="51"/>
      <c r="R42" s="59" t="s">
        <v>35</v>
      </c>
      <c r="S42" s="60"/>
      <c r="T42" s="60"/>
      <c r="U42" s="32" t="s">
        <v>1</v>
      </c>
    </row>
    <row r="43" spans="1:21" ht="12" customHeight="1" x14ac:dyDescent="0.35">
      <c r="A43" s="39"/>
      <c r="B43" s="40"/>
      <c r="C43" s="41"/>
      <c r="D43" s="42"/>
      <c r="E43" s="43"/>
      <c r="F43" s="43"/>
      <c r="G43" s="43"/>
      <c r="H43" s="43"/>
      <c r="I43" s="43"/>
      <c r="J43" s="43"/>
      <c r="K43" s="43"/>
      <c r="L43" s="43"/>
      <c r="M43" s="43"/>
      <c r="N43" s="44"/>
      <c r="O43" s="17"/>
      <c r="P43" s="23"/>
      <c r="Q43" s="51"/>
      <c r="R43" s="61" t="s">
        <v>12</v>
      </c>
      <c r="S43" s="62"/>
      <c r="T43" s="62"/>
      <c r="U43" s="62"/>
    </row>
    <row r="44" spans="1:21" ht="12" customHeight="1" x14ac:dyDescent="0.35">
      <c r="A44" s="39"/>
      <c r="B44" s="40"/>
      <c r="C44" s="41"/>
      <c r="D44" s="42"/>
      <c r="E44" s="43"/>
      <c r="F44" s="43"/>
      <c r="G44" s="43"/>
      <c r="H44" s="43"/>
      <c r="I44" s="43"/>
      <c r="J44" s="43"/>
      <c r="K44" s="43"/>
      <c r="L44" s="43"/>
      <c r="M44" s="43"/>
      <c r="N44" s="44"/>
      <c r="O44" s="17"/>
      <c r="P44" s="23"/>
      <c r="Q44" s="51"/>
      <c r="R44" s="169"/>
      <c r="S44" s="169"/>
      <c r="T44" s="169"/>
      <c r="U44" s="169"/>
    </row>
    <row r="45" spans="1:21" ht="12" customHeight="1" thickBot="1" x14ac:dyDescent="0.4">
      <c r="A45" s="39"/>
      <c r="B45" s="40"/>
      <c r="C45" s="41"/>
      <c r="D45" s="42"/>
      <c r="E45" s="43"/>
      <c r="F45" s="43"/>
      <c r="G45" s="43"/>
      <c r="H45" s="43"/>
      <c r="I45" s="43"/>
      <c r="J45" s="43"/>
      <c r="K45" s="43"/>
      <c r="L45" s="43"/>
      <c r="M45" s="43"/>
      <c r="N45" s="44"/>
      <c r="O45" s="17"/>
      <c r="P45" s="23"/>
      <c r="Q45" s="51"/>
      <c r="R45" s="170"/>
      <c r="S45" s="170"/>
      <c r="T45" s="170"/>
      <c r="U45" s="170"/>
    </row>
    <row r="46" spans="1:21" ht="15.75" customHeight="1" thickBot="1" x14ac:dyDescent="0.4">
      <c r="A46" s="53"/>
      <c r="B46" s="54"/>
      <c r="C46" s="55"/>
      <c r="D46" s="56"/>
      <c r="E46" s="57"/>
      <c r="F46" s="57"/>
      <c r="G46" s="57"/>
      <c r="H46" s="57"/>
      <c r="I46" s="57"/>
      <c r="J46" s="57"/>
      <c r="K46" s="57"/>
      <c r="L46" s="57"/>
      <c r="M46" s="57"/>
      <c r="N46" s="58"/>
      <c r="O46" s="18"/>
      <c r="P46" s="23"/>
      <c r="Q46" s="51"/>
      <c r="R46" s="59" t="s">
        <v>40</v>
      </c>
      <c r="S46" s="60"/>
      <c r="T46" s="60"/>
      <c r="U46" s="32" t="s">
        <v>1</v>
      </c>
    </row>
    <row r="47" spans="1:21" x14ac:dyDescent="0.3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23"/>
      <c r="Q47" s="23"/>
      <c r="R47" s="51"/>
      <c r="S47" s="51"/>
      <c r="T47" s="51"/>
      <c r="U47" s="51"/>
    </row>
    <row r="48" spans="1:21" x14ac:dyDescent="0.3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23"/>
      <c r="Q48" s="23"/>
      <c r="R48" s="51"/>
      <c r="S48" s="51"/>
      <c r="T48" s="51"/>
      <c r="U48" s="51"/>
    </row>
    <row r="49" spans="1:3" x14ac:dyDescent="0.35">
      <c r="A49" s="11"/>
      <c r="B49" s="11"/>
      <c r="C49" s="3"/>
    </row>
    <row r="50" spans="1:3" ht="13.15" x14ac:dyDescent="0.4">
      <c r="A50" s="4"/>
      <c r="B50" s="4"/>
      <c r="C50" s="8"/>
    </row>
    <row r="51" spans="1:3" x14ac:dyDescent="0.35">
      <c r="A51" s="7"/>
      <c r="B51" s="7"/>
      <c r="C51" s="3"/>
    </row>
    <row r="52" spans="1:3" x14ac:dyDescent="0.35">
      <c r="A52" s="7"/>
      <c r="B52" s="7"/>
      <c r="C52" s="3"/>
    </row>
    <row r="53" spans="1:3" x14ac:dyDescent="0.35">
      <c r="A53" s="7"/>
      <c r="B53" s="7"/>
      <c r="C53" s="3"/>
    </row>
    <row r="54" spans="1:3" x14ac:dyDescent="0.35">
      <c r="A54" s="7"/>
      <c r="B54" s="7"/>
      <c r="C54" s="3"/>
    </row>
    <row r="55" spans="1:3" ht="13.15" x14ac:dyDescent="0.4">
      <c r="A55" s="4"/>
      <c r="B55" s="4"/>
      <c r="C55" s="8"/>
    </row>
    <row r="56" spans="1:3" x14ac:dyDescent="0.35">
      <c r="A56" s="12"/>
      <c r="B56" s="12"/>
      <c r="C56" s="3"/>
    </row>
    <row r="57" spans="1:3" ht="13.15" x14ac:dyDescent="0.4">
      <c r="A57" s="6"/>
      <c r="B57" s="6"/>
      <c r="C57" s="8"/>
    </row>
    <row r="58" spans="1:3" x14ac:dyDescent="0.35">
      <c r="A58" s="7"/>
      <c r="B58" s="7"/>
      <c r="C58" s="3"/>
    </row>
    <row r="59" spans="1:3" ht="13.15" x14ac:dyDescent="0.4">
      <c r="A59" s="6"/>
      <c r="B59" s="6"/>
      <c r="C59" s="8"/>
    </row>
    <row r="60" spans="1:3" x14ac:dyDescent="0.35">
      <c r="A60" s="7"/>
      <c r="B60" s="7"/>
      <c r="C60" s="3"/>
    </row>
    <row r="61" spans="1:3" ht="13.15" x14ac:dyDescent="0.4">
      <c r="A61" s="6"/>
      <c r="B61" s="6"/>
      <c r="C61" s="8"/>
    </row>
    <row r="62" spans="1:3" x14ac:dyDescent="0.35">
      <c r="A62" s="11"/>
      <c r="B62" s="11"/>
      <c r="C62" s="3"/>
    </row>
    <row r="63" spans="1:3" ht="13.15" x14ac:dyDescent="0.4">
      <c r="A63" s="4"/>
      <c r="B63" s="4"/>
      <c r="C63" s="8"/>
    </row>
    <row r="64" spans="1:3" x14ac:dyDescent="0.35">
      <c r="A64" s="11"/>
      <c r="B64" s="11"/>
      <c r="C64" s="3"/>
    </row>
    <row r="65" spans="1:4" ht="13.15" x14ac:dyDescent="0.4">
      <c r="A65" s="4"/>
      <c r="B65" s="4"/>
      <c r="C65" s="8"/>
    </row>
    <row r="66" spans="1:4" x14ac:dyDescent="0.35">
      <c r="A66" s="11"/>
      <c r="B66" s="11"/>
      <c r="C66" s="3"/>
    </row>
    <row r="67" spans="1:4" ht="13.15" x14ac:dyDescent="0.4">
      <c r="A67" s="4"/>
      <c r="B67" s="4"/>
      <c r="C67" s="8"/>
    </row>
    <row r="68" spans="1:4" x14ac:dyDescent="0.35">
      <c r="A68" s="11"/>
      <c r="B68" s="11"/>
      <c r="C68" s="3"/>
    </row>
    <row r="69" spans="1:4" ht="13.15" x14ac:dyDescent="0.4">
      <c r="A69" s="4"/>
      <c r="B69" s="4"/>
      <c r="C69" s="8"/>
    </row>
    <row r="70" spans="1:4" x14ac:dyDescent="0.35">
      <c r="A70" s="11"/>
      <c r="B70" s="11"/>
      <c r="C70" s="3"/>
    </row>
    <row r="71" spans="1:4" ht="13.15" x14ac:dyDescent="0.4">
      <c r="A71" s="4"/>
      <c r="B71" s="4"/>
      <c r="C71" s="8"/>
    </row>
    <row r="72" spans="1:4" x14ac:dyDescent="0.35">
      <c r="A72" s="11"/>
      <c r="B72" s="11"/>
      <c r="C72" s="3"/>
    </row>
    <row r="73" spans="1:4" ht="13.15" x14ac:dyDescent="0.4">
      <c r="A73" s="4"/>
      <c r="B73" s="4"/>
      <c r="C73" s="8"/>
    </row>
    <row r="74" spans="1:4" x14ac:dyDescent="0.35">
      <c r="A74" s="11"/>
      <c r="B74" s="11"/>
      <c r="C74" s="3"/>
    </row>
    <row r="75" spans="1:4" ht="15" x14ac:dyDescent="0.4">
      <c r="A75" s="157"/>
      <c r="B75" s="157"/>
      <c r="C75" s="157"/>
    </row>
    <row r="76" spans="1:4" ht="13.15" x14ac:dyDescent="0.4">
      <c r="A76" s="4"/>
      <c r="B76" s="4"/>
      <c r="C76" s="8"/>
    </row>
    <row r="77" spans="1:4" x14ac:dyDescent="0.35">
      <c r="A77" s="11"/>
      <c r="B77" s="11"/>
      <c r="C77" s="3"/>
    </row>
    <row r="78" spans="1:4" ht="13.15" x14ac:dyDescent="0.4">
      <c r="C78" s="4"/>
      <c r="D78" s="4"/>
    </row>
    <row r="79" spans="1:4" x14ac:dyDescent="0.35">
      <c r="A79" s="11"/>
      <c r="B79" s="11"/>
      <c r="C79" s="3"/>
    </row>
    <row r="80" spans="1:4" ht="13.15" x14ac:dyDescent="0.4">
      <c r="A80" s="4"/>
      <c r="B80" s="4"/>
      <c r="C80" s="8"/>
    </row>
    <row r="81" spans="1:3" x14ac:dyDescent="0.35">
      <c r="A81" s="11"/>
      <c r="B81" s="11"/>
      <c r="C81" s="3"/>
    </row>
    <row r="82" spans="1:3" ht="13.15" x14ac:dyDescent="0.4">
      <c r="A82" s="4"/>
      <c r="B82" s="4"/>
      <c r="C82" s="8"/>
    </row>
    <row r="83" spans="1:3" x14ac:dyDescent="0.35">
      <c r="A83" s="11"/>
      <c r="B83" s="11"/>
      <c r="C83" s="3"/>
    </row>
    <row r="84" spans="1:3" ht="13.15" x14ac:dyDescent="0.4">
      <c r="A84" s="4"/>
      <c r="B84" s="4"/>
      <c r="C84" s="8"/>
    </row>
    <row r="85" spans="1:3" x14ac:dyDescent="0.35">
      <c r="A85" s="11"/>
      <c r="B85" s="11"/>
      <c r="C85" s="3"/>
    </row>
    <row r="86" spans="1:3" ht="13.15" x14ac:dyDescent="0.4">
      <c r="A86" s="4"/>
      <c r="B86" s="4"/>
      <c r="C86" s="8"/>
    </row>
    <row r="87" spans="1:3" x14ac:dyDescent="0.35">
      <c r="A87" s="11"/>
      <c r="B87" s="11"/>
      <c r="C87" s="3"/>
    </row>
    <row r="88" spans="1:3" ht="13.15" x14ac:dyDescent="0.4">
      <c r="A88" s="16"/>
      <c r="B88" s="16"/>
      <c r="C88" s="8"/>
    </row>
    <row r="89" spans="1:3" ht="13.15" x14ac:dyDescent="0.4">
      <c r="A89" s="16"/>
      <c r="B89" s="16"/>
      <c r="C89" s="3"/>
    </row>
    <row r="90" spans="1:3" ht="13.15" x14ac:dyDescent="0.4">
      <c r="A90" s="16"/>
      <c r="B90" s="16"/>
      <c r="C90" s="8"/>
    </row>
    <row r="91" spans="1:3" ht="13.15" x14ac:dyDescent="0.4">
      <c r="A91" s="13"/>
      <c r="B91" s="13"/>
      <c r="C91" s="14"/>
    </row>
    <row r="92" spans="1:3" x14ac:dyDescent="0.35">
      <c r="A92" s="15"/>
      <c r="B92" s="15"/>
      <c r="C92" s="14"/>
    </row>
    <row r="93" spans="1:3" ht="13.15" x14ac:dyDescent="0.4">
      <c r="A93" s="13"/>
      <c r="B93" s="13"/>
      <c r="C93" s="14"/>
    </row>
    <row r="94" spans="1:3" x14ac:dyDescent="0.35">
      <c r="A94" s="15"/>
      <c r="B94" s="15"/>
      <c r="C94" s="14"/>
    </row>
    <row r="95" spans="1:3" ht="13.15" x14ac:dyDescent="0.4">
      <c r="A95" s="13"/>
      <c r="B95" s="13"/>
      <c r="C95" s="8"/>
    </row>
    <row r="96" spans="1:3" x14ac:dyDescent="0.35">
      <c r="A96" s="15"/>
      <c r="B96" s="15"/>
      <c r="C96" s="14"/>
    </row>
    <row r="97" spans="1:3" x14ac:dyDescent="0.35">
      <c r="A97" s="15"/>
      <c r="B97" s="15"/>
      <c r="C97" s="14"/>
    </row>
    <row r="98" spans="1:3" x14ac:dyDescent="0.35">
      <c r="A98" s="15"/>
      <c r="B98" s="15"/>
      <c r="C98" s="14"/>
    </row>
    <row r="99" spans="1:3" x14ac:dyDescent="0.35">
      <c r="A99" s="15"/>
      <c r="B99" s="15"/>
      <c r="C99" s="14"/>
    </row>
    <row r="100" spans="1:3" x14ac:dyDescent="0.35">
      <c r="A100" s="15"/>
      <c r="B100" s="15"/>
      <c r="C100" s="14"/>
    </row>
    <row r="101" spans="1:3" x14ac:dyDescent="0.35">
      <c r="A101" s="15"/>
      <c r="B101" s="15"/>
      <c r="C101" s="14"/>
    </row>
    <row r="102" spans="1:3" x14ac:dyDescent="0.35">
      <c r="A102" s="15"/>
      <c r="B102" s="15"/>
      <c r="C102" s="14"/>
    </row>
    <row r="103" spans="1:3" x14ac:dyDescent="0.35">
      <c r="A103" s="15"/>
      <c r="B103" s="15"/>
      <c r="C103" s="14"/>
    </row>
    <row r="104" spans="1:3" x14ac:dyDescent="0.35">
      <c r="A104" s="15"/>
      <c r="B104" s="15"/>
      <c r="C104" s="14"/>
    </row>
    <row r="105" spans="1:3" x14ac:dyDescent="0.35">
      <c r="A105" s="15"/>
      <c r="B105" s="15"/>
      <c r="C105" s="14"/>
    </row>
    <row r="106" spans="1:3" x14ac:dyDescent="0.35">
      <c r="A106" s="15"/>
      <c r="B106" s="15"/>
      <c r="C106" s="14"/>
    </row>
    <row r="107" spans="1:3" x14ac:dyDescent="0.35">
      <c r="A107" s="15"/>
      <c r="B107" s="15"/>
      <c r="C107" s="14"/>
    </row>
    <row r="108" spans="1:3" x14ac:dyDescent="0.35">
      <c r="A108" s="15"/>
      <c r="B108" s="15"/>
      <c r="C108" s="14"/>
    </row>
    <row r="109" spans="1:3" x14ac:dyDescent="0.35">
      <c r="A109" s="15"/>
      <c r="B109" s="15"/>
      <c r="C109" s="14"/>
    </row>
    <row r="110" spans="1:3" x14ac:dyDescent="0.35">
      <c r="A110" s="15"/>
      <c r="B110" s="15"/>
      <c r="C110" s="14"/>
    </row>
    <row r="111" spans="1:3" x14ac:dyDescent="0.35">
      <c r="A111" s="15"/>
      <c r="B111" s="15"/>
      <c r="C111" s="14"/>
    </row>
    <row r="112" spans="1:3" x14ac:dyDescent="0.35">
      <c r="A112" s="15"/>
      <c r="B112" s="15"/>
      <c r="C112" s="14"/>
    </row>
    <row r="113" spans="1:3" x14ac:dyDescent="0.35">
      <c r="A113" s="15"/>
      <c r="B113" s="15"/>
      <c r="C113" s="14"/>
    </row>
    <row r="114" spans="1:3" x14ac:dyDescent="0.35">
      <c r="A114" s="15"/>
      <c r="B114" s="15"/>
      <c r="C114" s="14"/>
    </row>
    <row r="115" spans="1:3" x14ac:dyDescent="0.35">
      <c r="A115" s="15"/>
      <c r="B115" s="15"/>
      <c r="C115" s="14"/>
    </row>
    <row r="116" spans="1:3" x14ac:dyDescent="0.35">
      <c r="A116" s="15"/>
      <c r="B116" s="15"/>
      <c r="C116" s="14"/>
    </row>
    <row r="117" spans="1:3" x14ac:dyDescent="0.35">
      <c r="A117" s="15"/>
      <c r="B117" s="15"/>
      <c r="C117" s="14"/>
    </row>
    <row r="118" spans="1:3" x14ac:dyDescent="0.35">
      <c r="A118" s="15"/>
      <c r="B118" s="15"/>
      <c r="C118" s="14"/>
    </row>
    <row r="119" spans="1:3" x14ac:dyDescent="0.35">
      <c r="A119" s="15"/>
      <c r="B119" s="15"/>
      <c r="C119" s="14"/>
    </row>
    <row r="120" spans="1:3" x14ac:dyDescent="0.35">
      <c r="A120" s="15"/>
      <c r="B120" s="15"/>
      <c r="C120" s="14"/>
    </row>
    <row r="121" spans="1:3" x14ac:dyDescent="0.35">
      <c r="A121" s="15"/>
      <c r="B121" s="15"/>
      <c r="C121" s="14"/>
    </row>
    <row r="122" spans="1:3" x14ac:dyDescent="0.35">
      <c r="A122" s="15"/>
      <c r="B122" s="15"/>
      <c r="C122" s="14"/>
    </row>
    <row r="123" spans="1:3" x14ac:dyDescent="0.35">
      <c r="A123" s="15"/>
      <c r="B123" s="15"/>
      <c r="C123" s="14"/>
    </row>
    <row r="124" spans="1:3" x14ac:dyDescent="0.35">
      <c r="A124" s="15"/>
      <c r="B124" s="15"/>
      <c r="C124" s="14"/>
    </row>
    <row r="125" spans="1:3" x14ac:dyDescent="0.35">
      <c r="A125" s="15"/>
      <c r="B125" s="15"/>
      <c r="C125" s="14"/>
    </row>
    <row r="126" spans="1:3" x14ac:dyDescent="0.35">
      <c r="A126" s="15"/>
      <c r="B126" s="15"/>
      <c r="C126" s="14"/>
    </row>
    <row r="127" spans="1:3" x14ac:dyDescent="0.35">
      <c r="A127" s="15"/>
      <c r="B127" s="15"/>
      <c r="C127" s="14"/>
    </row>
    <row r="128" spans="1:3" x14ac:dyDescent="0.35">
      <c r="A128" s="15"/>
      <c r="B128" s="15"/>
      <c r="C128" s="14"/>
    </row>
    <row r="129" spans="1:3" x14ac:dyDescent="0.35">
      <c r="A129" s="15"/>
      <c r="B129" s="15"/>
      <c r="C129" s="14"/>
    </row>
    <row r="130" spans="1:3" x14ac:dyDescent="0.35">
      <c r="A130" s="15"/>
      <c r="B130" s="15"/>
      <c r="C130" s="14"/>
    </row>
    <row r="131" spans="1:3" x14ac:dyDescent="0.35">
      <c r="A131" s="15"/>
      <c r="B131" s="15"/>
      <c r="C131" s="14"/>
    </row>
    <row r="132" spans="1:3" x14ac:dyDescent="0.35">
      <c r="A132" s="15"/>
      <c r="B132" s="15"/>
      <c r="C132" s="14"/>
    </row>
    <row r="133" spans="1:3" x14ac:dyDescent="0.35">
      <c r="A133" s="15"/>
      <c r="B133" s="15"/>
      <c r="C133" s="14"/>
    </row>
    <row r="134" spans="1:3" x14ac:dyDescent="0.35">
      <c r="A134" s="15"/>
      <c r="B134" s="15"/>
      <c r="C134" s="14"/>
    </row>
    <row r="135" spans="1:3" x14ac:dyDescent="0.35">
      <c r="A135" s="15"/>
      <c r="B135" s="15"/>
      <c r="C135" s="14"/>
    </row>
    <row r="136" spans="1:3" x14ac:dyDescent="0.35">
      <c r="A136" s="15"/>
      <c r="B136" s="15"/>
      <c r="C136" s="14"/>
    </row>
    <row r="137" spans="1:3" x14ac:dyDescent="0.35">
      <c r="A137" s="15"/>
      <c r="B137" s="15"/>
      <c r="C137" s="14"/>
    </row>
    <row r="138" spans="1:3" x14ac:dyDescent="0.35">
      <c r="A138" s="15"/>
      <c r="B138" s="15"/>
      <c r="C138" s="14"/>
    </row>
    <row r="139" spans="1:3" x14ac:dyDescent="0.35">
      <c r="A139" s="15"/>
      <c r="B139" s="15"/>
      <c r="C139" s="14"/>
    </row>
    <row r="140" spans="1:3" x14ac:dyDescent="0.35">
      <c r="A140" s="15"/>
      <c r="B140" s="15"/>
      <c r="C140" s="14"/>
    </row>
    <row r="141" spans="1:3" x14ac:dyDescent="0.35">
      <c r="A141" s="15"/>
      <c r="B141" s="15"/>
      <c r="C141" s="14"/>
    </row>
    <row r="142" spans="1:3" x14ac:dyDescent="0.35">
      <c r="A142" s="15"/>
      <c r="B142" s="15"/>
      <c r="C142" s="14"/>
    </row>
    <row r="143" spans="1:3" x14ac:dyDescent="0.35">
      <c r="A143" s="15"/>
      <c r="B143" s="15"/>
      <c r="C143" s="14"/>
    </row>
    <row r="144" spans="1:3" x14ac:dyDescent="0.35">
      <c r="A144" s="15"/>
      <c r="B144" s="15"/>
      <c r="C144" s="14"/>
    </row>
    <row r="145" spans="1:3" x14ac:dyDescent="0.35">
      <c r="A145" s="15"/>
      <c r="B145" s="15"/>
      <c r="C145" s="14"/>
    </row>
    <row r="146" spans="1:3" x14ac:dyDescent="0.35">
      <c r="A146" s="15"/>
      <c r="B146" s="15"/>
      <c r="C146" s="14"/>
    </row>
    <row r="147" spans="1:3" x14ac:dyDescent="0.35">
      <c r="A147" s="15"/>
      <c r="B147" s="15"/>
      <c r="C147" s="14"/>
    </row>
    <row r="148" spans="1:3" x14ac:dyDescent="0.35">
      <c r="A148" s="15"/>
      <c r="B148" s="15"/>
      <c r="C148" s="14"/>
    </row>
    <row r="149" spans="1:3" x14ac:dyDescent="0.35">
      <c r="A149" s="15"/>
      <c r="B149" s="15"/>
      <c r="C149" s="14"/>
    </row>
    <row r="150" spans="1:3" x14ac:dyDescent="0.35">
      <c r="A150" s="15"/>
      <c r="B150" s="15"/>
      <c r="C150" s="14"/>
    </row>
    <row r="151" spans="1:3" x14ac:dyDescent="0.35">
      <c r="A151" s="15"/>
      <c r="B151" s="15"/>
      <c r="C151" s="14"/>
    </row>
    <row r="152" spans="1:3" x14ac:dyDescent="0.35">
      <c r="A152" s="15"/>
      <c r="B152" s="15"/>
      <c r="C152" s="14"/>
    </row>
    <row r="153" spans="1:3" x14ac:dyDescent="0.35">
      <c r="A153" s="15"/>
      <c r="B153" s="15"/>
      <c r="C153" s="14"/>
    </row>
    <row r="154" spans="1:3" x14ac:dyDescent="0.35">
      <c r="A154" s="15"/>
      <c r="B154" s="15"/>
      <c r="C154" s="14"/>
    </row>
    <row r="155" spans="1:3" x14ac:dyDescent="0.35">
      <c r="A155" s="15"/>
      <c r="B155" s="15"/>
      <c r="C155" s="14"/>
    </row>
    <row r="156" spans="1:3" x14ac:dyDescent="0.35">
      <c r="A156" s="15"/>
      <c r="B156" s="15"/>
      <c r="C156" s="14"/>
    </row>
    <row r="157" spans="1:3" x14ac:dyDescent="0.35">
      <c r="A157" s="15"/>
      <c r="B157" s="15"/>
      <c r="C157" s="14"/>
    </row>
    <row r="158" spans="1:3" x14ac:dyDescent="0.35">
      <c r="A158" s="15"/>
      <c r="B158" s="15"/>
      <c r="C158" s="14"/>
    </row>
    <row r="159" spans="1:3" x14ac:dyDescent="0.35">
      <c r="A159" s="15"/>
      <c r="B159" s="15"/>
      <c r="C159" s="14"/>
    </row>
    <row r="160" spans="1:3" x14ac:dyDescent="0.35">
      <c r="A160" s="15"/>
      <c r="B160" s="15"/>
      <c r="C160" s="14"/>
    </row>
    <row r="161" spans="1:3" x14ac:dyDescent="0.35">
      <c r="A161" s="15"/>
      <c r="B161" s="15"/>
      <c r="C161" s="14"/>
    </row>
    <row r="162" spans="1:3" x14ac:dyDescent="0.35">
      <c r="A162" s="15"/>
      <c r="B162" s="15"/>
      <c r="C162" s="14"/>
    </row>
    <row r="163" spans="1:3" x14ac:dyDescent="0.35">
      <c r="A163" s="15"/>
      <c r="B163" s="15"/>
      <c r="C163" s="14"/>
    </row>
    <row r="164" spans="1:3" x14ac:dyDescent="0.35">
      <c r="A164" s="15"/>
      <c r="B164" s="15"/>
      <c r="C164" s="14"/>
    </row>
    <row r="165" spans="1:3" x14ac:dyDescent="0.35">
      <c r="A165" s="15"/>
      <c r="B165" s="15"/>
      <c r="C165" s="14"/>
    </row>
    <row r="166" spans="1:3" x14ac:dyDescent="0.35">
      <c r="A166" s="15"/>
      <c r="B166" s="15"/>
      <c r="C166" s="14"/>
    </row>
    <row r="167" spans="1:3" x14ac:dyDescent="0.35">
      <c r="A167" s="15"/>
      <c r="B167" s="15"/>
      <c r="C167" s="14"/>
    </row>
    <row r="168" spans="1:3" x14ac:dyDescent="0.35">
      <c r="A168" s="15"/>
      <c r="B168" s="15"/>
      <c r="C168" s="14"/>
    </row>
    <row r="169" spans="1:3" x14ac:dyDescent="0.35">
      <c r="A169" s="15"/>
      <c r="B169" s="15"/>
      <c r="C169" s="14"/>
    </row>
    <row r="170" spans="1:3" x14ac:dyDescent="0.35">
      <c r="A170" s="15"/>
      <c r="B170" s="15"/>
      <c r="C170" s="14"/>
    </row>
    <row r="171" spans="1:3" x14ac:dyDescent="0.35">
      <c r="A171" s="15"/>
      <c r="B171" s="15"/>
      <c r="C171" s="14"/>
    </row>
    <row r="172" spans="1:3" x14ac:dyDescent="0.35">
      <c r="A172" s="15"/>
      <c r="B172" s="15"/>
      <c r="C172" s="14"/>
    </row>
    <row r="173" spans="1:3" x14ac:dyDescent="0.35">
      <c r="A173" s="15"/>
      <c r="B173" s="15"/>
      <c r="C173" s="14"/>
    </row>
    <row r="174" spans="1:3" x14ac:dyDescent="0.35">
      <c r="A174" s="15"/>
      <c r="B174" s="15"/>
      <c r="C174" s="14"/>
    </row>
    <row r="175" spans="1:3" x14ac:dyDescent="0.35">
      <c r="A175" s="15"/>
      <c r="B175" s="15"/>
      <c r="C175" s="14"/>
    </row>
    <row r="176" spans="1:3" x14ac:dyDescent="0.35">
      <c r="A176" s="15"/>
      <c r="B176" s="15"/>
      <c r="C176" s="14"/>
    </row>
    <row r="177" spans="1:3" x14ac:dyDescent="0.35">
      <c r="A177" s="15"/>
      <c r="B177" s="15"/>
      <c r="C177" s="14"/>
    </row>
    <row r="178" spans="1:3" x14ac:dyDescent="0.35">
      <c r="A178" s="15"/>
      <c r="B178" s="15"/>
      <c r="C178" s="14"/>
    </row>
    <row r="179" spans="1:3" x14ac:dyDescent="0.35">
      <c r="A179" s="15"/>
      <c r="B179" s="15"/>
      <c r="C179" s="14"/>
    </row>
    <row r="180" spans="1:3" x14ac:dyDescent="0.35">
      <c r="A180" s="15"/>
      <c r="B180" s="15"/>
      <c r="C180" s="14"/>
    </row>
    <row r="181" spans="1:3" x14ac:dyDescent="0.35">
      <c r="A181" s="15"/>
      <c r="B181" s="15"/>
      <c r="C181" s="14"/>
    </row>
    <row r="182" spans="1:3" x14ac:dyDescent="0.35">
      <c r="A182" s="15"/>
      <c r="B182" s="15"/>
      <c r="C182" s="14"/>
    </row>
    <row r="183" spans="1:3" x14ac:dyDescent="0.35">
      <c r="A183" s="15"/>
      <c r="B183" s="15"/>
      <c r="C183" s="14"/>
    </row>
    <row r="184" spans="1:3" x14ac:dyDescent="0.35">
      <c r="A184" s="15"/>
      <c r="B184" s="15"/>
      <c r="C184" s="14"/>
    </row>
    <row r="185" spans="1:3" x14ac:dyDescent="0.35">
      <c r="A185" s="15"/>
      <c r="B185" s="15"/>
      <c r="C185" s="14"/>
    </row>
    <row r="186" spans="1:3" x14ac:dyDescent="0.35">
      <c r="A186" s="15"/>
      <c r="B186" s="15"/>
      <c r="C186" s="14"/>
    </row>
    <row r="187" spans="1:3" x14ac:dyDescent="0.35">
      <c r="A187" s="15"/>
      <c r="B187" s="15"/>
      <c r="C187" s="14"/>
    </row>
    <row r="188" spans="1:3" x14ac:dyDescent="0.35">
      <c r="A188" s="15"/>
      <c r="B188" s="15"/>
      <c r="C188" s="14"/>
    </row>
    <row r="189" spans="1:3" x14ac:dyDescent="0.35">
      <c r="A189" s="15"/>
      <c r="B189" s="15"/>
      <c r="C189" s="14"/>
    </row>
    <row r="190" spans="1:3" x14ac:dyDescent="0.35">
      <c r="A190" s="15"/>
      <c r="B190" s="15"/>
      <c r="C190" s="14"/>
    </row>
    <row r="191" spans="1:3" x14ac:dyDescent="0.35">
      <c r="A191" s="15"/>
      <c r="B191" s="15"/>
      <c r="C191" s="14"/>
    </row>
    <row r="192" spans="1:3" x14ac:dyDescent="0.35">
      <c r="A192" s="15"/>
      <c r="B192" s="15"/>
      <c r="C192" s="14"/>
    </row>
    <row r="193" spans="1:3" x14ac:dyDescent="0.35">
      <c r="A193" s="15"/>
      <c r="B193" s="15"/>
      <c r="C193" s="14"/>
    </row>
    <row r="194" spans="1:3" x14ac:dyDescent="0.35">
      <c r="A194" s="15"/>
      <c r="B194" s="15"/>
      <c r="C194" s="14"/>
    </row>
    <row r="195" spans="1:3" x14ac:dyDescent="0.35">
      <c r="A195" s="15"/>
      <c r="B195" s="15"/>
      <c r="C195" s="14"/>
    </row>
    <row r="196" spans="1:3" x14ac:dyDescent="0.35">
      <c r="A196" s="15"/>
      <c r="B196" s="15"/>
      <c r="C196" s="14"/>
    </row>
    <row r="197" spans="1:3" x14ac:dyDescent="0.35">
      <c r="A197" s="15"/>
      <c r="B197" s="15"/>
      <c r="C197" s="14"/>
    </row>
    <row r="198" spans="1:3" x14ac:dyDescent="0.35">
      <c r="A198" s="15"/>
      <c r="B198" s="15"/>
      <c r="C198" s="14"/>
    </row>
    <row r="199" spans="1:3" x14ac:dyDescent="0.35">
      <c r="A199" s="15"/>
      <c r="B199" s="15"/>
      <c r="C199" s="14"/>
    </row>
    <row r="200" spans="1:3" x14ac:dyDescent="0.35">
      <c r="A200" s="15"/>
      <c r="B200" s="15"/>
      <c r="C200" s="14"/>
    </row>
    <row r="201" spans="1:3" x14ac:dyDescent="0.35">
      <c r="A201" s="15"/>
      <c r="B201" s="15"/>
      <c r="C201" s="14"/>
    </row>
    <row r="202" spans="1:3" x14ac:dyDescent="0.35">
      <c r="A202" s="15"/>
      <c r="B202" s="15"/>
      <c r="C202" s="14"/>
    </row>
    <row r="203" spans="1:3" x14ac:dyDescent="0.35">
      <c r="A203" s="15"/>
      <c r="B203" s="15"/>
      <c r="C203" s="14"/>
    </row>
    <row r="204" spans="1:3" x14ac:dyDescent="0.35">
      <c r="A204" s="15"/>
      <c r="B204" s="15"/>
      <c r="C204" s="14"/>
    </row>
    <row r="205" spans="1:3" x14ac:dyDescent="0.35">
      <c r="A205" s="15"/>
      <c r="B205" s="15"/>
      <c r="C205" s="14"/>
    </row>
    <row r="206" spans="1:3" x14ac:dyDescent="0.35">
      <c r="A206" s="15"/>
      <c r="B206" s="15"/>
      <c r="C206" s="14"/>
    </row>
    <row r="207" spans="1:3" x14ac:dyDescent="0.35">
      <c r="A207" s="15"/>
      <c r="B207" s="15"/>
      <c r="C207" s="14"/>
    </row>
    <row r="208" spans="1:3" x14ac:dyDescent="0.35">
      <c r="A208" s="15"/>
      <c r="B208" s="15"/>
      <c r="C208" s="14"/>
    </row>
    <row r="209" spans="1:3" x14ac:dyDescent="0.35">
      <c r="A209" s="15"/>
      <c r="B209" s="15"/>
      <c r="C209" s="14"/>
    </row>
    <row r="210" spans="1:3" x14ac:dyDescent="0.35">
      <c r="A210" s="15"/>
      <c r="B210" s="15"/>
      <c r="C210" s="14"/>
    </row>
    <row r="211" spans="1:3" x14ac:dyDescent="0.35">
      <c r="A211" s="15"/>
      <c r="B211" s="15"/>
      <c r="C211" s="14"/>
    </row>
    <row r="212" spans="1:3" x14ac:dyDescent="0.35">
      <c r="A212" s="15"/>
      <c r="B212" s="15"/>
      <c r="C212" s="14"/>
    </row>
    <row r="213" spans="1:3" x14ac:dyDescent="0.35">
      <c r="A213" s="15"/>
      <c r="B213" s="15"/>
      <c r="C213" s="14"/>
    </row>
    <row r="214" spans="1:3" x14ac:dyDescent="0.35">
      <c r="A214" s="15"/>
      <c r="B214" s="15"/>
      <c r="C214" s="14"/>
    </row>
    <row r="215" spans="1:3" x14ac:dyDescent="0.35">
      <c r="A215" s="15"/>
      <c r="B215" s="15"/>
      <c r="C215" s="14"/>
    </row>
    <row r="216" spans="1:3" x14ac:dyDescent="0.35">
      <c r="A216" s="15"/>
      <c r="B216" s="15"/>
      <c r="C216" s="14"/>
    </row>
    <row r="217" spans="1:3" x14ac:dyDescent="0.35">
      <c r="A217" s="15"/>
      <c r="B217" s="15"/>
      <c r="C217" s="14"/>
    </row>
    <row r="218" spans="1:3" x14ac:dyDescent="0.35">
      <c r="A218" s="15"/>
      <c r="B218" s="15"/>
      <c r="C218" s="14"/>
    </row>
    <row r="219" spans="1:3" x14ac:dyDescent="0.35">
      <c r="A219" s="15"/>
      <c r="B219" s="15"/>
      <c r="C219" s="14"/>
    </row>
    <row r="220" spans="1:3" x14ac:dyDescent="0.35">
      <c r="A220" s="15"/>
      <c r="B220" s="15"/>
      <c r="C220" s="14"/>
    </row>
    <row r="221" spans="1:3" x14ac:dyDescent="0.35">
      <c r="A221" s="15"/>
      <c r="B221" s="15"/>
      <c r="C221" s="14"/>
    </row>
    <row r="222" spans="1:3" x14ac:dyDescent="0.35">
      <c r="A222" s="15"/>
      <c r="B222" s="15"/>
      <c r="C222" s="14"/>
    </row>
    <row r="223" spans="1:3" x14ac:dyDescent="0.35">
      <c r="A223" s="15"/>
      <c r="B223" s="15"/>
      <c r="C223" s="14"/>
    </row>
    <row r="224" spans="1:3" x14ac:dyDescent="0.35">
      <c r="A224" s="15"/>
      <c r="B224" s="15"/>
      <c r="C224" s="14"/>
    </row>
    <row r="225" spans="1:3" x14ac:dyDescent="0.35">
      <c r="A225" s="15"/>
      <c r="B225" s="15"/>
      <c r="C225" s="14"/>
    </row>
    <row r="226" spans="1:3" x14ac:dyDescent="0.35">
      <c r="A226" s="15"/>
      <c r="B226" s="15"/>
      <c r="C226" s="14"/>
    </row>
    <row r="227" spans="1:3" x14ac:dyDescent="0.35">
      <c r="A227" s="15"/>
      <c r="B227" s="15"/>
      <c r="C227" s="14"/>
    </row>
    <row r="228" spans="1:3" x14ac:dyDescent="0.35">
      <c r="A228" s="15"/>
      <c r="B228" s="15"/>
      <c r="C228" s="14"/>
    </row>
    <row r="229" spans="1:3" x14ac:dyDescent="0.35">
      <c r="A229" s="15"/>
      <c r="B229" s="15"/>
      <c r="C229" s="14"/>
    </row>
    <row r="230" spans="1:3" x14ac:dyDescent="0.35">
      <c r="A230" s="15"/>
      <c r="B230" s="15"/>
      <c r="C230" s="14"/>
    </row>
    <row r="231" spans="1:3" x14ac:dyDescent="0.35">
      <c r="A231" s="15"/>
      <c r="B231" s="15"/>
      <c r="C231" s="14"/>
    </row>
    <row r="232" spans="1:3" x14ac:dyDescent="0.35">
      <c r="A232" s="15"/>
      <c r="B232" s="15"/>
      <c r="C232" s="14"/>
    </row>
    <row r="233" spans="1:3" x14ac:dyDescent="0.35">
      <c r="A233" s="15"/>
      <c r="B233" s="15"/>
      <c r="C233" s="14"/>
    </row>
    <row r="234" spans="1:3" x14ac:dyDescent="0.35">
      <c r="A234" s="15"/>
      <c r="B234" s="15"/>
      <c r="C234" s="14"/>
    </row>
    <row r="235" spans="1:3" x14ac:dyDescent="0.35">
      <c r="A235" s="15"/>
      <c r="B235" s="15"/>
      <c r="C235" s="14"/>
    </row>
    <row r="236" spans="1:3" x14ac:dyDescent="0.35">
      <c r="A236" s="15"/>
      <c r="B236" s="15"/>
      <c r="C236" s="14"/>
    </row>
    <row r="237" spans="1:3" x14ac:dyDescent="0.35">
      <c r="A237" s="15"/>
      <c r="B237" s="15"/>
      <c r="C237" s="14"/>
    </row>
    <row r="238" spans="1:3" x14ac:dyDescent="0.35">
      <c r="A238" s="15"/>
      <c r="B238" s="15"/>
      <c r="C238" s="14"/>
    </row>
    <row r="239" spans="1:3" x14ac:dyDescent="0.35">
      <c r="A239" s="15"/>
      <c r="B239" s="15"/>
      <c r="C239" s="14"/>
    </row>
    <row r="240" spans="1:3" x14ac:dyDescent="0.35">
      <c r="A240" s="15"/>
      <c r="B240" s="15"/>
      <c r="C240" s="14"/>
    </row>
    <row r="241" spans="1:3" x14ac:dyDescent="0.35">
      <c r="A241" s="15"/>
      <c r="B241" s="15"/>
      <c r="C241" s="14"/>
    </row>
    <row r="242" spans="1:3" x14ac:dyDescent="0.35">
      <c r="A242" s="15"/>
      <c r="B242" s="15"/>
      <c r="C242" s="14"/>
    </row>
    <row r="243" spans="1:3" x14ac:dyDescent="0.35">
      <c r="A243" s="15"/>
      <c r="B243" s="15"/>
      <c r="C243" s="14"/>
    </row>
    <row r="244" spans="1:3" x14ac:dyDescent="0.35">
      <c r="A244" s="15"/>
      <c r="B244" s="15"/>
      <c r="C244" s="14"/>
    </row>
    <row r="245" spans="1:3" x14ac:dyDescent="0.35">
      <c r="A245" s="15"/>
      <c r="B245" s="15"/>
      <c r="C245" s="14"/>
    </row>
    <row r="246" spans="1:3" x14ac:dyDescent="0.35">
      <c r="A246" s="15"/>
      <c r="B246" s="15"/>
      <c r="C246" s="14"/>
    </row>
    <row r="247" spans="1:3" x14ac:dyDescent="0.35">
      <c r="A247" s="15"/>
      <c r="B247" s="15"/>
      <c r="C247" s="14"/>
    </row>
    <row r="248" spans="1:3" x14ac:dyDescent="0.35">
      <c r="A248" s="15"/>
      <c r="B248" s="15"/>
      <c r="C248" s="14"/>
    </row>
    <row r="249" spans="1:3" x14ac:dyDescent="0.35">
      <c r="A249" s="15"/>
      <c r="B249" s="15"/>
      <c r="C249" s="14"/>
    </row>
    <row r="250" spans="1:3" x14ac:dyDescent="0.35">
      <c r="A250" s="15"/>
      <c r="B250" s="15"/>
      <c r="C250" s="14"/>
    </row>
    <row r="251" spans="1:3" x14ac:dyDescent="0.35">
      <c r="A251" s="15"/>
      <c r="B251" s="15"/>
      <c r="C251" s="14"/>
    </row>
    <row r="252" spans="1:3" x14ac:dyDescent="0.35">
      <c r="A252" s="15"/>
      <c r="B252" s="15"/>
      <c r="C252" s="14"/>
    </row>
    <row r="253" spans="1:3" x14ac:dyDescent="0.35">
      <c r="A253" s="15"/>
      <c r="B253" s="15"/>
      <c r="C253" s="14"/>
    </row>
    <row r="254" spans="1:3" x14ac:dyDescent="0.35">
      <c r="A254" s="15"/>
      <c r="B254" s="15"/>
      <c r="C254" s="14"/>
    </row>
    <row r="255" spans="1:3" x14ac:dyDescent="0.35">
      <c r="A255" s="15"/>
      <c r="B255" s="15"/>
      <c r="C255" s="14"/>
    </row>
    <row r="256" spans="1:3" x14ac:dyDescent="0.35">
      <c r="A256" s="15"/>
      <c r="B256" s="15"/>
      <c r="C256" s="14"/>
    </row>
    <row r="257" spans="1:3" x14ac:dyDescent="0.35">
      <c r="A257" s="15"/>
      <c r="B257" s="15"/>
      <c r="C257" s="14"/>
    </row>
    <row r="258" spans="1:3" x14ac:dyDescent="0.35">
      <c r="A258" s="15"/>
      <c r="B258" s="15"/>
      <c r="C258" s="14"/>
    </row>
    <row r="259" spans="1:3" x14ac:dyDescent="0.35">
      <c r="A259" s="15"/>
      <c r="B259" s="15"/>
      <c r="C259" s="14"/>
    </row>
    <row r="260" spans="1:3" x14ac:dyDescent="0.35">
      <c r="A260" s="15"/>
      <c r="B260" s="15"/>
      <c r="C260" s="14"/>
    </row>
    <row r="261" spans="1:3" x14ac:dyDescent="0.35">
      <c r="A261" s="15"/>
      <c r="B261" s="15"/>
      <c r="C261" s="14"/>
    </row>
    <row r="262" spans="1:3" x14ac:dyDescent="0.35">
      <c r="A262" s="15"/>
      <c r="B262" s="15"/>
      <c r="C262" s="14"/>
    </row>
    <row r="263" spans="1:3" x14ac:dyDescent="0.35">
      <c r="A263" s="15"/>
      <c r="B263" s="15"/>
      <c r="C263" s="14"/>
    </row>
    <row r="264" spans="1:3" x14ac:dyDescent="0.35">
      <c r="A264" s="15"/>
      <c r="B264" s="15"/>
      <c r="C264" s="14"/>
    </row>
    <row r="265" spans="1:3" x14ac:dyDescent="0.35">
      <c r="A265" s="15"/>
      <c r="B265" s="15"/>
      <c r="C265" s="14"/>
    </row>
    <row r="266" spans="1:3" x14ac:dyDescent="0.35">
      <c r="A266" s="15"/>
      <c r="B266" s="15"/>
      <c r="C266" s="14"/>
    </row>
    <row r="267" spans="1:3" x14ac:dyDescent="0.35">
      <c r="A267" s="15"/>
      <c r="B267" s="15"/>
      <c r="C267" s="14"/>
    </row>
    <row r="268" spans="1:3" x14ac:dyDescent="0.35">
      <c r="A268" s="15"/>
      <c r="B268" s="15"/>
      <c r="C268" s="14"/>
    </row>
    <row r="269" spans="1:3" x14ac:dyDescent="0.35">
      <c r="A269" s="15"/>
      <c r="B269" s="15"/>
      <c r="C269" s="14"/>
    </row>
    <row r="270" spans="1:3" x14ac:dyDescent="0.35">
      <c r="A270" s="15"/>
      <c r="B270" s="15"/>
      <c r="C270" s="14"/>
    </row>
    <row r="271" spans="1:3" x14ac:dyDescent="0.35">
      <c r="A271" s="15"/>
      <c r="B271" s="15"/>
      <c r="C271" s="14"/>
    </row>
    <row r="272" spans="1:3" x14ac:dyDescent="0.35">
      <c r="A272" s="15"/>
      <c r="B272" s="15"/>
      <c r="C272" s="14"/>
    </row>
    <row r="273" spans="1:3" x14ac:dyDescent="0.35">
      <c r="A273" s="15"/>
      <c r="B273" s="15"/>
      <c r="C273" s="14"/>
    </row>
    <row r="274" spans="1:3" x14ac:dyDescent="0.35">
      <c r="A274" s="15"/>
      <c r="B274" s="15"/>
      <c r="C274" s="14"/>
    </row>
    <row r="275" spans="1:3" x14ac:dyDescent="0.35">
      <c r="A275" s="15"/>
      <c r="B275" s="15"/>
      <c r="C275" s="14"/>
    </row>
    <row r="276" spans="1:3" x14ac:dyDescent="0.35">
      <c r="A276" s="15"/>
      <c r="B276" s="15"/>
      <c r="C276" s="14"/>
    </row>
    <row r="277" spans="1:3" x14ac:dyDescent="0.35">
      <c r="A277" s="15"/>
      <c r="B277" s="15"/>
      <c r="C277" s="14"/>
    </row>
    <row r="278" spans="1:3" x14ac:dyDescent="0.35">
      <c r="A278" s="15"/>
      <c r="B278" s="15"/>
      <c r="C278" s="14"/>
    </row>
    <row r="279" spans="1:3" x14ac:dyDescent="0.35">
      <c r="A279" s="15"/>
      <c r="B279" s="15"/>
      <c r="C279" s="14"/>
    </row>
    <row r="280" spans="1:3" x14ac:dyDescent="0.35">
      <c r="A280" s="15"/>
      <c r="B280" s="15"/>
      <c r="C280" s="14"/>
    </row>
    <row r="281" spans="1:3" x14ac:dyDescent="0.35">
      <c r="A281" s="15"/>
      <c r="B281" s="15"/>
      <c r="C281" s="14"/>
    </row>
    <row r="282" spans="1:3" x14ac:dyDescent="0.35">
      <c r="A282" s="15"/>
      <c r="B282" s="15"/>
      <c r="C282" s="14"/>
    </row>
    <row r="283" spans="1:3" x14ac:dyDescent="0.35">
      <c r="A283" s="15"/>
      <c r="B283" s="15"/>
      <c r="C283" s="14"/>
    </row>
    <row r="284" spans="1:3" x14ac:dyDescent="0.35">
      <c r="A284" s="15"/>
      <c r="B284" s="15"/>
      <c r="C284" s="14"/>
    </row>
    <row r="285" spans="1:3" x14ac:dyDescent="0.35">
      <c r="A285" s="15"/>
      <c r="B285" s="15"/>
      <c r="C285" s="14"/>
    </row>
    <row r="286" spans="1:3" x14ac:dyDescent="0.35">
      <c r="A286" s="15"/>
      <c r="B286" s="15"/>
      <c r="C286" s="14"/>
    </row>
    <row r="287" spans="1:3" x14ac:dyDescent="0.35">
      <c r="A287" s="15"/>
      <c r="B287" s="15"/>
      <c r="C287" s="14"/>
    </row>
    <row r="288" spans="1:3" x14ac:dyDescent="0.35">
      <c r="A288" s="15"/>
      <c r="B288" s="15"/>
      <c r="C288" s="14"/>
    </row>
    <row r="289" spans="1:3" x14ac:dyDescent="0.35">
      <c r="A289" s="15"/>
      <c r="B289" s="15"/>
      <c r="C289" s="14"/>
    </row>
    <row r="290" spans="1:3" x14ac:dyDescent="0.35">
      <c r="A290" s="15"/>
      <c r="B290" s="15"/>
      <c r="C290" s="14"/>
    </row>
    <row r="291" spans="1:3" x14ac:dyDescent="0.35">
      <c r="A291" s="15"/>
      <c r="B291" s="15"/>
      <c r="C291" s="14"/>
    </row>
    <row r="292" spans="1:3" x14ac:dyDescent="0.35">
      <c r="A292" s="15"/>
      <c r="B292" s="15"/>
      <c r="C292" s="14"/>
    </row>
    <row r="293" spans="1:3" x14ac:dyDescent="0.35">
      <c r="A293" s="15"/>
      <c r="B293" s="15"/>
      <c r="C293" s="14"/>
    </row>
    <row r="294" spans="1:3" x14ac:dyDescent="0.35">
      <c r="A294" s="15"/>
      <c r="B294" s="15"/>
      <c r="C294" s="14"/>
    </row>
    <row r="295" spans="1:3" x14ac:dyDescent="0.35">
      <c r="A295" s="15"/>
      <c r="B295" s="15"/>
      <c r="C295" s="14"/>
    </row>
    <row r="296" spans="1:3" x14ac:dyDescent="0.35">
      <c r="A296" s="15"/>
      <c r="B296" s="15"/>
      <c r="C296" s="14"/>
    </row>
    <row r="297" spans="1:3" x14ac:dyDescent="0.35">
      <c r="A297" s="15"/>
      <c r="B297" s="15"/>
      <c r="C297" s="14"/>
    </row>
    <row r="298" spans="1:3" x14ac:dyDescent="0.35">
      <c r="A298" s="15"/>
      <c r="B298" s="15"/>
      <c r="C298" s="14"/>
    </row>
    <row r="299" spans="1:3" x14ac:dyDescent="0.35">
      <c r="A299" s="15"/>
      <c r="B299" s="15"/>
      <c r="C299" s="14"/>
    </row>
    <row r="300" spans="1:3" x14ac:dyDescent="0.35">
      <c r="A300" s="15"/>
      <c r="B300" s="15"/>
      <c r="C300" s="14"/>
    </row>
    <row r="301" spans="1:3" x14ac:dyDescent="0.35">
      <c r="A301" s="15"/>
      <c r="B301" s="15"/>
      <c r="C301" s="14"/>
    </row>
    <row r="302" spans="1:3" x14ac:dyDescent="0.35">
      <c r="A302" s="15"/>
      <c r="B302" s="15"/>
      <c r="C302" s="14"/>
    </row>
    <row r="303" spans="1:3" x14ac:dyDescent="0.35">
      <c r="A303" s="15"/>
      <c r="B303" s="15"/>
      <c r="C303" s="14"/>
    </row>
  </sheetData>
  <mergeCells count="163">
    <mergeCell ref="R46:T46"/>
    <mergeCell ref="R44:U45"/>
    <mergeCell ref="A8:O9"/>
    <mergeCell ref="A10:P10"/>
    <mergeCell ref="T1:U1"/>
    <mergeCell ref="A13:K13"/>
    <mergeCell ref="K25:L25"/>
    <mergeCell ref="L34:M34"/>
    <mergeCell ref="N24:O24"/>
    <mergeCell ref="K5:O5"/>
    <mergeCell ref="K6:O6"/>
    <mergeCell ref="K7:O7"/>
    <mergeCell ref="A7:J7"/>
    <mergeCell ref="A5:J5"/>
    <mergeCell ref="A6:J6"/>
    <mergeCell ref="A25:C25"/>
    <mergeCell ref="D25:E25"/>
    <mergeCell ref="F25:G25"/>
    <mergeCell ref="D22:E22"/>
    <mergeCell ref="F22:G22"/>
    <mergeCell ref="N22:O22"/>
    <mergeCell ref="N18:P18"/>
    <mergeCell ref="A21:O21"/>
    <mergeCell ref="H25:J25"/>
    <mergeCell ref="A75:C75"/>
    <mergeCell ref="A22:C22"/>
    <mergeCell ref="A23:C23"/>
    <mergeCell ref="A24:C24"/>
    <mergeCell ref="A28:C28"/>
    <mergeCell ref="A26:C26"/>
    <mergeCell ref="A29:C29"/>
    <mergeCell ref="A39:C39"/>
    <mergeCell ref="R12:S12"/>
    <mergeCell ref="F28:G28"/>
    <mergeCell ref="H26:J26"/>
    <mergeCell ref="H27:J27"/>
    <mergeCell ref="H28:J28"/>
    <mergeCell ref="A16:K16"/>
    <mergeCell ref="R13:U13"/>
    <mergeCell ref="R18:U18"/>
    <mergeCell ref="R16:U16"/>
    <mergeCell ref="N16:P16"/>
    <mergeCell ref="N17:P17"/>
    <mergeCell ref="R38:U38"/>
    <mergeCell ref="H31:I39"/>
    <mergeCell ref="R22:U22"/>
    <mergeCell ref="D36:G36"/>
    <mergeCell ref="A34:C34"/>
    <mergeCell ref="A2:U2"/>
    <mergeCell ref="A3:U3"/>
    <mergeCell ref="T11:U11"/>
    <mergeCell ref="Q5:Q46"/>
    <mergeCell ref="T8:U8"/>
    <mergeCell ref="A4:U4"/>
    <mergeCell ref="T9:U9"/>
    <mergeCell ref="R10:U10"/>
    <mergeCell ref="T12:U12"/>
    <mergeCell ref="D24:E24"/>
    <mergeCell ref="D26:E26"/>
    <mergeCell ref="F26:G26"/>
    <mergeCell ref="N26:O26"/>
    <mergeCell ref="N12:P12"/>
    <mergeCell ref="N13:P13"/>
    <mergeCell ref="N14:P14"/>
    <mergeCell ref="N11:P11"/>
    <mergeCell ref="H29:J29"/>
    <mergeCell ref="F29:G29"/>
    <mergeCell ref="F27:G27"/>
    <mergeCell ref="R9:S9"/>
    <mergeCell ref="A11:K11"/>
    <mergeCell ref="R5:U5"/>
    <mergeCell ref="R6:S6"/>
    <mergeCell ref="R7:S7"/>
    <mergeCell ref="R8:S8"/>
    <mergeCell ref="T6:U6"/>
    <mergeCell ref="T7:U7"/>
    <mergeCell ref="A37:C37"/>
    <mergeCell ref="J33:K33"/>
    <mergeCell ref="A15:K15"/>
    <mergeCell ref="K23:L23"/>
    <mergeCell ref="K24:L24"/>
    <mergeCell ref="L33:M33"/>
    <mergeCell ref="N15:P15"/>
    <mergeCell ref="K26:L26"/>
    <mergeCell ref="F23:G23"/>
    <mergeCell ref="F24:G24"/>
    <mergeCell ref="D23:E23"/>
    <mergeCell ref="A14:K14"/>
    <mergeCell ref="A32:C32"/>
    <mergeCell ref="J32:K32"/>
    <mergeCell ref="D32:G32"/>
    <mergeCell ref="D33:G33"/>
    <mergeCell ref="A33:C33"/>
    <mergeCell ref="A12:K12"/>
    <mergeCell ref="T14:U14"/>
    <mergeCell ref="T15:U15"/>
    <mergeCell ref="R17:U17"/>
    <mergeCell ref="M19:P19"/>
    <mergeCell ref="A20:P20"/>
    <mergeCell ref="A18:K18"/>
    <mergeCell ref="A19:K19"/>
    <mergeCell ref="J34:K34"/>
    <mergeCell ref="N23:O23"/>
    <mergeCell ref="K28:L28"/>
    <mergeCell ref="K29:L29"/>
    <mergeCell ref="J31:O31"/>
    <mergeCell ref="A17:K17"/>
    <mergeCell ref="R25:U25"/>
    <mergeCell ref="R26:U26"/>
    <mergeCell ref="R29:U37"/>
    <mergeCell ref="J37:K37"/>
    <mergeCell ref="D34:G34"/>
    <mergeCell ref="D35:G35"/>
    <mergeCell ref="A35:C35"/>
    <mergeCell ref="A36:C36"/>
    <mergeCell ref="N28:O28"/>
    <mergeCell ref="N27:O27"/>
    <mergeCell ref="N25:O25"/>
    <mergeCell ref="A43:C43"/>
    <mergeCell ref="A31:G31"/>
    <mergeCell ref="H23:J23"/>
    <mergeCell ref="H24:J24"/>
    <mergeCell ref="N29:O29"/>
    <mergeCell ref="H22:J22"/>
    <mergeCell ref="A27:C27"/>
    <mergeCell ref="K22:L22"/>
    <mergeCell ref="D27:E27"/>
    <mergeCell ref="K27:L27"/>
    <mergeCell ref="D29:E29"/>
    <mergeCell ref="D28:E28"/>
    <mergeCell ref="J36:K36"/>
    <mergeCell ref="L36:M36"/>
    <mergeCell ref="L35:M35"/>
    <mergeCell ref="L32:M32"/>
    <mergeCell ref="A40:O40"/>
    <mergeCell ref="D39:G39"/>
    <mergeCell ref="J35:K35"/>
    <mergeCell ref="D37:G37"/>
    <mergeCell ref="A30:O30"/>
    <mergeCell ref="A44:C44"/>
    <mergeCell ref="D45:N45"/>
    <mergeCell ref="A45:C45"/>
    <mergeCell ref="R39:U40"/>
    <mergeCell ref="J39:K39"/>
    <mergeCell ref="L37:M37"/>
    <mergeCell ref="L39:M39"/>
    <mergeCell ref="R47:U48"/>
    <mergeCell ref="A47:O48"/>
    <mergeCell ref="A46:C46"/>
    <mergeCell ref="D46:N46"/>
    <mergeCell ref="R42:T42"/>
    <mergeCell ref="R43:U43"/>
    <mergeCell ref="D43:N43"/>
    <mergeCell ref="D44:N44"/>
    <mergeCell ref="L38:M38"/>
    <mergeCell ref="J38:K38"/>
    <mergeCell ref="A41:C41"/>
    <mergeCell ref="D41:N41"/>
    <mergeCell ref="A42:C42"/>
    <mergeCell ref="R41:U41"/>
    <mergeCell ref="A38:C38"/>
    <mergeCell ref="D38:G38"/>
    <mergeCell ref="D42:N42"/>
  </mergeCells>
  <phoneticPr fontId="0" type="noConversion"/>
  <pageMargins left="0.5" right="0.25" top="0.25" bottom="0.25" header="0" footer="0"/>
  <pageSetup scale="96" orientation="landscape" r:id="rId1"/>
  <headerFooter alignWithMargins="0"/>
  <rowBreaks count="1" manualBreakCount="1">
    <brk id="47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359beb6-62a6-4b86-b31c-97f65bfe3e2f">4CCPZWT34YN2-531217382-20</_dlc_DocId>
    <_dlc_DocIdUrl xmlns="d359beb6-62a6-4b86-b31c-97f65bfe3e2f">
      <Url>http://inside.sanjuanco.com/auditor/_layouts/15/DocIdRedir.aspx?ID=4CCPZWT34YN2-531217382-20</Url>
      <Description>4CCPZWT34YN2-531217382-20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388B28CD9A564D96EDBCFD1D02AA35" ma:contentTypeVersion="1" ma:contentTypeDescription="Create a new document." ma:contentTypeScope="" ma:versionID="ca702348aaab9877e6c2f73ba3568070">
  <xsd:schema xmlns:xsd="http://www.w3.org/2001/XMLSchema" xmlns:xs="http://www.w3.org/2001/XMLSchema" xmlns:p="http://schemas.microsoft.com/office/2006/metadata/properties" xmlns:ns2="d359beb6-62a6-4b86-b31c-97f65bfe3e2f" targetNamespace="http://schemas.microsoft.com/office/2006/metadata/properties" ma:root="true" ma:fieldsID="12feee02b02876f26311e0799b7db92e" ns2:_="">
    <xsd:import namespace="d359beb6-62a6-4b86-b31c-97f65bfe3e2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9beb6-62a6-4b86-b31c-97f65bfe3e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6EFD8F-C32C-4508-8A89-6D9F8387B67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FF9AADF-4B63-47BC-8D53-3E3C8A0A4C18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d359beb6-62a6-4b86-b31c-97f65bfe3e2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C99533-4D95-4C57-902B-456859987AD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A360F09-2502-4926-8A8A-43E3DEF720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59beb6-62a6-4b86-b31c-97f65bfe3e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County Expense Sheet</vt:lpstr>
      <vt:lpstr>'County Expense Sheet'!Print_Area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Claim Master Revision</dc:title>
  <dc:creator>Catherine A. Bartholomew</dc:creator>
  <cp:lastModifiedBy>Anne Presson</cp:lastModifiedBy>
  <cp:lastPrinted>2018-02-21T16:21:53Z</cp:lastPrinted>
  <dcterms:created xsi:type="dcterms:W3CDTF">2002-01-25T16:30:54Z</dcterms:created>
  <dcterms:modified xsi:type="dcterms:W3CDTF">2020-04-15T19:30:48Z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0x010100E5388B28CD9A564D96EDBCFD1D02AA35</vt:lpwstr>
  </property>
  <property fmtid="{D5CDD505-2E9C-101B-9397-08002B2CF9AE}" pid="3" name="_dlc_DocIdItemGuid">
    <vt:lpwstr>c7d5053e-f5be-4c4a-8710-e844c93aa62e</vt:lpwstr>
  </property>
</Properties>
</file>